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5" yWindow="-105" windowWidth="21840" windowHeight="13740"/>
  </bookViews>
  <sheets>
    <sheet name="Sammenligning af månedsløn" sheetId="3" r:id="rId1"/>
    <sheet name="Bopælskommune, udd., månedsløn " sheetId="1" r:id="rId2"/>
  </sheets>
  <definedNames>
    <definedName name="Bopaelskom_uddniveau_gnsloen">'Bopælskommune, udd., månedsløn '!$A$1:$D$696</definedName>
    <definedName name="Bopkom_specuddniveau_gnsloen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X4" i="1" l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3" i="1"/>
  <c r="AX2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3" i="1"/>
  <c r="AV2" i="1"/>
  <c r="AT4" i="1"/>
  <c r="AT5" i="1"/>
  <c r="AT6" i="1"/>
  <c r="AT7" i="1"/>
  <c r="AT8" i="1"/>
  <c r="AT9" i="1"/>
  <c r="AT10" i="1"/>
  <c r="AT11" i="1"/>
  <c r="AT12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7" i="1"/>
  <c r="AT98" i="1"/>
  <c r="AT99" i="1"/>
  <c r="AT3" i="1"/>
  <c r="AT2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3" i="1"/>
  <c r="AR2" i="1"/>
</calcChain>
</file>

<file path=xl/sharedStrings.xml><?xml version="1.0" encoding="utf-8"?>
<sst xmlns="http://schemas.openxmlformats.org/spreadsheetml/2006/main" count="1709" uniqueCount="123">
  <si>
    <t>Aabenraa</t>
  </si>
  <si>
    <t>1. Grundskole</t>
  </si>
  <si>
    <t>3. Korte videregående uddannelser</t>
  </si>
  <si>
    <t>4. Bachelor- og mellemlange videregående uddannelser</t>
  </si>
  <si>
    <t>5. Lange videregående uddannelser</t>
  </si>
  <si>
    <t>6. Ph.d. og forskeruddannelser</t>
  </si>
  <si>
    <t>7. Uoplyst</t>
  </si>
  <si>
    <t>Aalborg</t>
  </si>
  <si>
    <t>Aarhus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</si>
  <si>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</si>
  <si>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</si>
  <si>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</si>
  <si>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</si>
  <si>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</si>
  <si>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</si>
  <si>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</si>
  <si>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</si>
  <si>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</si>
  <si>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</si>
  <si>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</si>
  <si>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Faaborg-Midtfyn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</si>
  <si>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</si>
  <si>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</si>
  <si>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</si>
  <si>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</si>
  <si>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</si>
  <si>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</si>
  <si>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</si>
  <si>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</si>
  <si>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</si>
  <si>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</si>
  <si>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</si>
  <si>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</si>
  <si>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</si>
  <si>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</si>
  <si>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</si>
  <si>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</si>
  <si>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</si>
  <si>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</si>
  <si>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</si>
  <si>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</si>
  <si>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</si>
  <si>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</si>
  <si>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</si>
  <si>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</si>
  <si>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</si>
  <si>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</si>
  <si>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</si>
  <si>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</si>
  <si>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</si>
  <si>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</si>
  <si>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</si>
  <si>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</si>
  <si>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</si>
  <si>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</si>
  <si>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</si>
  <si>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</si>
  <si>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</si>
  <si>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</si>
  <si>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</si>
  <si>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</si>
  <si>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</si>
  <si>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</si>
  <si>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</si>
  <si>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</si>
  <si>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</si>
  <si>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</si>
  <si>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</si>
  <si>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</si>
  <si>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</si>
  <si>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</si>
  <si>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</si>
  <si>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</si>
  <si>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</si>
  <si>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</si>
  <si>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</si>
  <si>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</si>
  <si>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</si>
  <si>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</si>
  <si>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</si>
  <si>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</si>
  <si>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</si>
  <si>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</si>
  <si>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</si>
  <si>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</si>
  <si>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</si>
  <si>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</si>
  <si>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</si>
  <si>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</si>
  <si>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</si>
  <si>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</si>
  <si>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</si>
  <si>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</si>
  <si>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</si>
  <si>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Tårnby</t>
  </si>
  <si>
    <t>Tønder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</si>
  <si>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</si>
  <si>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</si>
  <si>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</si>
  <si>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</si>
  <si>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</si>
  <si>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</si>
  <si>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</si>
  <si>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</si>
  <si>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H20 Gymnasiale uddannelser</t>
  </si>
  <si>
    <t>H30 Erhvervsfaglige uddannelser</t>
  </si>
  <si>
    <t>6. Ph.d. Og forskeruddannelse</t>
  </si>
  <si>
    <t>Bopæl</t>
  </si>
  <si>
    <t>Højest fuldførte uddannelse</t>
  </si>
  <si>
    <t>Gns. Månedsløn</t>
  </si>
  <si>
    <t>Antal fuldtidsbeskæftigede</t>
  </si>
  <si>
    <t>Erhvervsfaglige i forhold til grundskole</t>
  </si>
  <si>
    <t>Kort videregående i forhold til erhvervsfaglige</t>
  </si>
  <si>
    <t>Mellemlang videregående eller bachelor i forhold til kort videregående</t>
  </si>
  <si>
    <t>Lang i forhold til mellemlang videregående og bachelor uddannelse</t>
  </si>
  <si>
    <t>Erhvervsfaglige udd. i forhold til grundskoleudd.</t>
  </si>
  <si>
    <t>KVU i forhold til erhvervsfaglige udd.</t>
  </si>
  <si>
    <t>MVU (+bachelor) i forhold til KVU</t>
  </si>
  <si>
    <t>LVU i forhold til MVU (+bachelor)</t>
  </si>
  <si>
    <t>Sådan har vi gjort</t>
  </si>
  <si>
    <t xml:space="preserve">Alle lønmodtagere over 18 år (eksklusive elever), der arbejder mindst 20 timer i gennemsnit om ugen er blevet sorteret efter deres højeste fuldførte uddannelse og bopælskommune. </t>
  </si>
  <si>
    <t>Herefter har vi beregnet, hvad hver gruppe i hver kommune i gennemsnit har som beregnet månedsløn, hvis de alle arbejdede fuldtid.</t>
  </si>
  <si>
    <t>Beregnet antal fuldtidsbeskæftigede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</si>
</sst>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4" fillId="0" borderId="0" xfId="0" applyFon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0" fillId="0" borderId="0" xfId="0" applyFont="1"/>
    <xf numFmtId="4" fontId="1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3" fontId="1" fillId="0" borderId="0" xfId="0" applyNumberFormat="1" applyFont="1"/>
  </cellXfs>
  <cellStyles count="61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A74" workbookViewId="0">
      <selection activeCell="B102" sqref="B102:H102"/>
    </sheetView>
  </sheetViews>
  <sheetFormatPr defaultRowHeight="15" x14ac:dyDescent="0.25"/>
  <cols>
    <col min="1" max="1" width="17.42578125" bestFit="1" customWidth="1"/>
    <col min="2" max="2" width="44.7109375" bestFit="1" customWidth="1"/>
    <col min="3" max="3" width="1.7109375" customWidth="1"/>
    <col min="4" max="4" width="34.5703125" bestFit="1" customWidth="1"/>
    <col min="5" max="5" width="1.5703125" customWidth="1"/>
    <col min="6" max="6" width="31.42578125" bestFit="1" customWidth="1"/>
    <col min="7" max="7" width="1.85546875" customWidth="1"/>
    <col min="8" max="8" width="31.140625" bestFit="1" customWidth="1"/>
    <col min="9" max="9" width="15.85546875" customWidth="1"/>
  </cols>
  <sheetData>
    <row r="1" spans="1:9" x14ac:dyDescent="0.25">
      <c r="A1" s="3" t="s">
        <v>119</v>
      </c>
      <c r="B1" s="3"/>
      <c r="I1" s="3"/>
    </row>
    <row r="2" spans="1:9" ht="15" customHeight="1" x14ac:dyDescent="0.25">
      <c r="A2" s="7" t="s">
        <v>120</v>
      </c>
    </row>
    <row r="3" spans="1:9" x14ac:dyDescent="0.25">
      <c r="A3" t="s">
        <v>121</v>
      </c>
      <c r="C3" s="3"/>
      <c r="D3" s="3"/>
      <c r="E3" s="3"/>
      <c r="F3" s="3"/>
      <c r="G3" s="3"/>
      <c r="H3" s="3"/>
    </row>
    <row r="4" spans="1:9" ht="52.5" customHeight="1" x14ac:dyDescent="0.25">
      <c r="B4" s="6" t="s">
        <v>115</v>
      </c>
      <c r="C4" s="6"/>
      <c r="D4" s="6" t="s">
        <v>116</v>
      </c>
      <c r="E4" s="6"/>
      <c r="F4" s="6" t="s">
        <v>117</v>
      </c>
      <c r="G4" s="6"/>
      <c r="H4" s="6" t="s">
        <v>118</v>
      </c>
    </row>
    <row r="5" spans="1:9" x14ac:dyDescent="0.25">
      <c r="A5" t="s">
        <v>9</v>
      </c>
      <c r="B5" s="5">
        <v>1.1994826403172305</v>
      </c>
      <c r="C5" s="5"/>
      <c r="D5" s="5">
        <v>1.096313344646737</v>
      </c>
      <c r="E5" s="5"/>
      <c r="F5" s="5">
        <v>0.99077265279605886</v>
      </c>
      <c r="G5" s="5"/>
      <c r="H5" s="5">
        <v>1.262327982839768</v>
      </c>
    </row>
    <row r="6" spans="1:9" x14ac:dyDescent="0.25">
      <c r="A6" t="s">
        <v>10</v>
      </c>
      <c r="B6" s="5">
        <v>1.178549583492547</v>
      </c>
      <c r="C6" s="5"/>
      <c r="D6" s="5">
        <v>1.1391779774714699</v>
      </c>
      <c r="E6" s="5"/>
      <c r="F6" s="5">
        <v>1.0205248015569097</v>
      </c>
      <c r="G6" s="5"/>
      <c r="H6" s="5">
        <v>1.2460272271383852</v>
      </c>
    </row>
    <row r="7" spans="1:9" x14ac:dyDescent="0.25">
      <c r="A7" t="s">
        <v>11</v>
      </c>
      <c r="B7" s="5">
        <v>1.1240975132060567</v>
      </c>
      <c r="C7" s="5"/>
      <c r="D7" s="5">
        <v>1.1867877649469714</v>
      </c>
      <c r="E7" s="5"/>
      <c r="F7" s="5">
        <v>1.0169960913984097</v>
      </c>
      <c r="G7" s="5"/>
      <c r="H7" s="5">
        <v>1.247568031618163</v>
      </c>
    </row>
    <row r="8" spans="1:9" x14ac:dyDescent="0.25">
      <c r="A8" t="s">
        <v>12</v>
      </c>
      <c r="B8" s="5">
        <v>1.1627465710738971</v>
      </c>
      <c r="C8" s="5"/>
      <c r="D8" s="5">
        <v>1.1751426935145652</v>
      </c>
      <c r="E8" s="5"/>
      <c r="F8" s="5">
        <v>1.0083063954907361</v>
      </c>
      <c r="G8" s="5"/>
      <c r="H8" s="5">
        <v>1.2859365586162503</v>
      </c>
    </row>
    <row r="9" spans="1:9" x14ac:dyDescent="0.25">
      <c r="A9" t="s">
        <v>13</v>
      </c>
      <c r="B9" s="5">
        <v>1.1144121483677516</v>
      </c>
      <c r="C9" s="5"/>
      <c r="D9" s="5">
        <v>1.1652902127563316</v>
      </c>
      <c r="E9" s="5"/>
      <c r="F9" s="5">
        <v>1.0226550332606628</v>
      </c>
      <c r="G9" s="5"/>
      <c r="H9" s="5">
        <v>1.3318855723287577</v>
      </c>
    </row>
    <row r="10" spans="1:9" x14ac:dyDescent="0.25">
      <c r="A10" t="s">
        <v>14</v>
      </c>
      <c r="B10" s="5">
        <v>1.0698877493151386</v>
      </c>
      <c r="C10" s="5"/>
      <c r="D10" s="5">
        <v>1.1626779145391537</v>
      </c>
      <c r="E10" s="5"/>
      <c r="F10" s="5">
        <v>1.0100125530326665</v>
      </c>
      <c r="G10" s="5"/>
      <c r="H10" s="5">
        <v>1.2708102059229764</v>
      </c>
    </row>
    <row r="11" spans="1:9" x14ac:dyDescent="0.25">
      <c r="A11" t="s">
        <v>15</v>
      </c>
      <c r="B11" s="5">
        <v>1.1397330489909723</v>
      </c>
      <c r="C11" s="5"/>
      <c r="D11" s="5">
        <v>1.1504028162986013</v>
      </c>
      <c r="E11" s="5"/>
      <c r="F11" s="5">
        <v>0.98971172763804693</v>
      </c>
      <c r="G11" s="5"/>
      <c r="H11" s="5">
        <v>1.2652301730784972</v>
      </c>
    </row>
    <row r="12" spans="1:9" x14ac:dyDescent="0.25">
      <c r="A12" t="s">
        <v>16</v>
      </c>
      <c r="B12" s="5">
        <v>1.0963894110971137</v>
      </c>
      <c r="C12" s="5"/>
      <c r="D12" s="5">
        <v>1.231906644840659</v>
      </c>
      <c r="E12" s="5"/>
      <c r="F12" s="5">
        <v>0.92726618953357365</v>
      </c>
      <c r="G12" s="5"/>
      <c r="H12" s="5">
        <v>1.286692177562188</v>
      </c>
    </row>
    <row r="13" spans="1:9" x14ac:dyDescent="0.25">
      <c r="A13" t="s">
        <v>17</v>
      </c>
      <c r="B13" s="5">
        <v>1.1427158222997005</v>
      </c>
      <c r="C13" s="5"/>
      <c r="D13" s="5">
        <v>1.1316919655844695</v>
      </c>
      <c r="E13" s="5"/>
      <c r="F13" s="5">
        <v>1.0136775656161723</v>
      </c>
      <c r="G13" s="5"/>
      <c r="H13" s="5">
        <v>1.2347505790847337</v>
      </c>
    </row>
    <row r="14" spans="1:9" x14ac:dyDescent="0.25">
      <c r="A14" t="s">
        <v>18</v>
      </c>
      <c r="B14" s="5">
        <v>1.1391376886483535</v>
      </c>
      <c r="C14" s="5"/>
      <c r="D14" s="5">
        <v>1.1364724693605235</v>
      </c>
      <c r="E14" s="5"/>
      <c r="F14" s="5">
        <v>1.0005606129769782</v>
      </c>
      <c r="G14" s="5"/>
      <c r="H14" s="5">
        <v>1.2748164089265019</v>
      </c>
    </row>
    <row r="15" spans="1:9" x14ac:dyDescent="0.25">
      <c r="A15" t="s">
        <v>19</v>
      </c>
      <c r="B15" s="5">
        <v>1.1276401134170491</v>
      </c>
      <c r="C15" s="5"/>
      <c r="D15" s="5">
        <v>1.1459691288217757</v>
      </c>
      <c r="E15" s="5"/>
      <c r="F15" s="5">
        <v>0.9966630264096541</v>
      </c>
      <c r="G15" s="5"/>
      <c r="H15" s="5">
        <v>1.2606648788005062</v>
      </c>
    </row>
    <row r="16" spans="1:9" x14ac:dyDescent="0.25">
      <c r="A16" t="s">
        <v>21</v>
      </c>
      <c r="B16" s="5" t="e">
        <v>#DIV/0!</v>
      </c>
      <c r="C16" s="5"/>
      <c r="D16" s="5" t="e">
        <v>#DIV/0!</v>
      </c>
      <c r="E16" s="5"/>
      <c r="F16" s="5" t="e">
        <v>#DIV/0!</v>
      </c>
      <c r="G16" s="5"/>
      <c r="H16" s="5">
        <v>1.1628188152202028</v>
      </c>
    </row>
    <row r="17" spans="1:8" x14ac:dyDescent="0.25">
      <c r="A17" t="s">
        <v>22</v>
      </c>
      <c r="B17" s="5">
        <v>1.1078750293007582</v>
      </c>
      <c r="C17" s="5"/>
      <c r="D17" s="5">
        <v>1.1916949992283703</v>
      </c>
      <c r="E17" s="5"/>
      <c r="F17" s="5">
        <v>0.99150491040560895</v>
      </c>
      <c r="G17" s="5"/>
      <c r="H17" s="5">
        <v>1.2719644703302222</v>
      </c>
    </row>
    <row r="18" spans="1:8" x14ac:dyDescent="0.25">
      <c r="A18" t="s">
        <v>23</v>
      </c>
      <c r="B18" s="5">
        <v>1.1013997845867505</v>
      </c>
      <c r="C18" s="5"/>
      <c r="D18" s="5">
        <v>1.1719992442245539</v>
      </c>
      <c r="E18" s="5"/>
      <c r="F18" s="5">
        <v>1.006642933995878</v>
      </c>
      <c r="G18" s="5"/>
      <c r="H18" s="5">
        <v>1.2725928616638653</v>
      </c>
    </row>
    <row r="19" spans="1:8" x14ac:dyDescent="0.25">
      <c r="A19" t="s">
        <v>24</v>
      </c>
      <c r="B19" s="5">
        <v>1.1934410661046111</v>
      </c>
      <c r="C19" s="5"/>
      <c r="D19" s="5">
        <v>1.1464058656606153</v>
      </c>
      <c r="E19" s="5"/>
      <c r="F19" s="5">
        <v>1.0385086347431298</v>
      </c>
      <c r="G19" s="5"/>
      <c r="H19" s="5">
        <v>1.324454916098158</v>
      </c>
    </row>
    <row r="20" spans="1:8" x14ac:dyDescent="0.25">
      <c r="A20" t="s">
        <v>25</v>
      </c>
      <c r="B20" s="5">
        <v>1.1353861766596542</v>
      </c>
      <c r="C20" s="5"/>
      <c r="D20" s="5">
        <v>1.1520273146560953</v>
      </c>
      <c r="E20" s="5"/>
      <c r="F20" s="5">
        <v>1.0309014148238846</v>
      </c>
      <c r="G20" s="5"/>
      <c r="H20" s="5">
        <v>1.2844486770752719</v>
      </c>
    </row>
    <row r="21" spans="1:8" x14ac:dyDescent="0.25">
      <c r="A21" t="s">
        <v>26</v>
      </c>
      <c r="B21" s="5">
        <v>1.1415211078311789</v>
      </c>
      <c r="C21" s="5"/>
      <c r="D21" s="5">
        <v>1.0805073382966945</v>
      </c>
      <c r="E21" s="5"/>
      <c r="F21" s="5">
        <v>1.0146670234381818</v>
      </c>
      <c r="G21" s="5"/>
      <c r="H21" s="5">
        <v>1.2476064080952118</v>
      </c>
    </row>
    <row r="22" spans="1:8" x14ac:dyDescent="0.25">
      <c r="A22" t="s">
        <v>27</v>
      </c>
      <c r="B22" s="5">
        <v>1.072969768717517</v>
      </c>
      <c r="C22" s="5"/>
      <c r="D22" s="5">
        <v>1.1278762090150487</v>
      </c>
      <c r="E22" s="5"/>
      <c r="F22" s="5">
        <v>1.0152635504398451</v>
      </c>
      <c r="G22" s="5"/>
      <c r="H22" s="5">
        <v>1.3025019603806283</v>
      </c>
    </row>
    <row r="23" spans="1:8" x14ac:dyDescent="0.25">
      <c r="A23" t="s">
        <v>28</v>
      </c>
      <c r="B23" s="5">
        <v>1.1566282247153588</v>
      </c>
      <c r="C23" s="5"/>
      <c r="D23" s="5">
        <v>1.158251176601907</v>
      </c>
      <c r="E23" s="5"/>
      <c r="F23" s="5">
        <v>0.99812737907518445</v>
      </c>
      <c r="G23" s="5"/>
      <c r="H23" s="5">
        <v>1.3001256170747542</v>
      </c>
    </row>
    <row r="24" spans="1:8" x14ac:dyDescent="0.25">
      <c r="A24" t="s">
        <v>29</v>
      </c>
      <c r="B24" s="5">
        <v>1.2206486735482494</v>
      </c>
      <c r="C24" s="5"/>
      <c r="D24" s="5">
        <v>1.1524289199265416</v>
      </c>
      <c r="E24" s="5"/>
      <c r="F24" s="5">
        <v>1.0458510411696909</v>
      </c>
      <c r="G24" s="5"/>
      <c r="H24" s="5">
        <v>1.2946972630306401</v>
      </c>
    </row>
    <row r="25" spans="1:8" x14ac:dyDescent="0.25">
      <c r="A25" t="s">
        <v>20</v>
      </c>
      <c r="B25" s="5">
        <v>1.1097070754767926</v>
      </c>
      <c r="C25" s="5"/>
      <c r="D25" s="5">
        <v>1.1635002422210394</v>
      </c>
      <c r="E25" s="5"/>
      <c r="F25" s="5">
        <v>1.0250752573132793</v>
      </c>
      <c r="G25" s="5"/>
      <c r="H25" s="5">
        <v>1.2453358895197573</v>
      </c>
    </row>
    <row r="26" spans="1:8" x14ac:dyDescent="0.25">
      <c r="A26" t="s">
        <v>30</v>
      </c>
      <c r="B26" s="5">
        <v>1.19157913673293</v>
      </c>
      <c r="C26" s="5"/>
      <c r="D26" s="5">
        <v>1.1044605352083354</v>
      </c>
      <c r="E26" s="5"/>
      <c r="F26" s="5">
        <v>1.0913022786249944</v>
      </c>
      <c r="G26" s="5"/>
      <c r="H26" s="5">
        <v>1.2724520284674135</v>
      </c>
    </row>
    <row r="27" spans="1:8" x14ac:dyDescent="0.25">
      <c r="A27" t="s">
        <v>31</v>
      </c>
      <c r="B27" s="5">
        <v>1.1624508353463159</v>
      </c>
      <c r="C27" s="5"/>
      <c r="D27" s="5">
        <v>1.1626896881551645</v>
      </c>
      <c r="E27" s="5"/>
      <c r="F27" s="5">
        <v>1.0094093876153023</v>
      </c>
      <c r="G27" s="5"/>
      <c r="H27" s="5">
        <v>1.2804648096234277</v>
      </c>
    </row>
    <row r="28" spans="1:8" x14ac:dyDescent="0.25">
      <c r="A28" t="s">
        <v>32</v>
      </c>
      <c r="B28" s="5">
        <v>1.1308281738855481</v>
      </c>
      <c r="C28" s="5"/>
      <c r="D28" s="5">
        <v>1.1887346840247213</v>
      </c>
      <c r="E28" s="5"/>
      <c r="F28" s="5">
        <v>0.96747241061296341</v>
      </c>
      <c r="G28" s="5"/>
      <c r="H28" s="5">
        <v>1.3002078040477878</v>
      </c>
    </row>
    <row r="29" spans="1:8" x14ac:dyDescent="0.25">
      <c r="A29" t="s">
        <v>33</v>
      </c>
      <c r="B29" s="5">
        <v>1.1644281661285829</v>
      </c>
      <c r="C29" s="5"/>
      <c r="D29" s="5">
        <v>1.1465396332649413</v>
      </c>
      <c r="E29" s="5"/>
      <c r="F29" s="5">
        <v>0.99123554568402827</v>
      </c>
      <c r="G29" s="5"/>
      <c r="H29" s="5">
        <v>1.2907387029331274</v>
      </c>
    </row>
    <row r="30" spans="1:8" x14ac:dyDescent="0.25">
      <c r="A30" t="s">
        <v>34</v>
      </c>
      <c r="B30" s="5">
        <v>1.1438331879611146</v>
      </c>
      <c r="C30" s="5"/>
      <c r="D30" s="5">
        <v>1.1669203448213885</v>
      </c>
      <c r="E30" s="5"/>
      <c r="F30" s="5">
        <v>0.99188786182562694</v>
      </c>
      <c r="G30" s="5"/>
      <c r="H30" s="5">
        <v>1.3079723451799077</v>
      </c>
    </row>
    <row r="31" spans="1:8" x14ac:dyDescent="0.25">
      <c r="A31" t="s">
        <v>35</v>
      </c>
      <c r="B31" s="5">
        <v>1.0903891603825955</v>
      </c>
      <c r="C31" s="5"/>
      <c r="D31" s="5">
        <v>1.1747887372087524</v>
      </c>
      <c r="E31" s="5"/>
      <c r="F31" s="5">
        <v>0.97495899724284407</v>
      </c>
      <c r="G31" s="5"/>
      <c r="H31" s="5">
        <v>1.3517835028144018</v>
      </c>
    </row>
    <row r="32" spans="1:8" x14ac:dyDescent="0.25">
      <c r="A32" t="s">
        <v>36</v>
      </c>
      <c r="B32" s="5">
        <v>1.1020265750728671</v>
      </c>
      <c r="C32" s="5"/>
      <c r="D32" s="5">
        <v>1.1750470816047669</v>
      </c>
      <c r="E32" s="5"/>
      <c r="F32" s="5">
        <v>1.0233507290773918</v>
      </c>
      <c r="G32" s="5"/>
      <c r="H32" s="5">
        <v>1.3085731803790714</v>
      </c>
    </row>
    <row r="33" spans="1:8" x14ac:dyDescent="0.25">
      <c r="A33" t="s">
        <v>37</v>
      </c>
      <c r="B33" s="5">
        <v>1.1136628402550137</v>
      </c>
      <c r="C33" s="5"/>
      <c r="D33" s="5">
        <v>1.131966493824446</v>
      </c>
      <c r="E33" s="5"/>
      <c r="F33" s="5">
        <v>1.0158154214449382</v>
      </c>
      <c r="G33" s="5"/>
      <c r="H33" s="5">
        <v>1.2787537645533946</v>
      </c>
    </row>
    <row r="34" spans="1:8" x14ac:dyDescent="0.25">
      <c r="A34" t="s">
        <v>38</v>
      </c>
      <c r="B34" s="5">
        <v>1.1340131041153376</v>
      </c>
      <c r="C34" s="5"/>
      <c r="D34" s="5">
        <v>1.1809425164299217</v>
      </c>
      <c r="E34" s="5"/>
      <c r="F34" s="5">
        <v>0.99153280138225608</v>
      </c>
      <c r="G34" s="5"/>
      <c r="H34" s="5">
        <v>1.2555222479793404</v>
      </c>
    </row>
    <row r="35" spans="1:8" x14ac:dyDescent="0.25">
      <c r="A35" t="s">
        <v>39</v>
      </c>
      <c r="B35" s="5">
        <v>1.1468689765834623</v>
      </c>
      <c r="C35" s="5"/>
      <c r="D35" s="5">
        <v>1.2165961659094655</v>
      </c>
      <c r="E35" s="5"/>
      <c r="F35" s="5">
        <v>0.98945993246281938</v>
      </c>
      <c r="G35" s="5"/>
      <c r="H35" s="5">
        <v>1.3118548117079272</v>
      </c>
    </row>
    <row r="36" spans="1:8" x14ac:dyDescent="0.25">
      <c r="A36" t="s">
        <v>40</v>
      </c>
      <c r="B36" s="5">
        <v>1.1715426596165617</v>
      </c>
      <c r="C36" s="5"/>
      <c r="D36" s="5">
        <v>1.1358273468421487</v>
      </c>
      <c r="E36" s="5"/>
      <c r="F36" s="5">
        <v>1.0126211770555702</v>
      </c>
      <c r="G36" s="5"/>
      <c r="H36" s="5">
        <v>1.284989884152395</v>
      </c>
    </row>
    <row r="37" spans="1:8" x14ac:dyDescent="0.25">
      <c r="A37" t="s">
        <v>41</v>
      </c>
      <c r="B37" s="5">
        <v>1.1248143440781879</v>
      </c>
      <c r="C37" s="5"/>
      <c r="D37" s="5">
        <v>1.140505400441594</v>
      </c>
      <c r="E37" s="5"/>
      <c r="F37" s="5">
        <v>1.0094949045361699</v>
      </c>
      <c r="G37" s="5"/>
      <c r="H37" s="5">
        <v>1.2706086906516398</v>
      </c>
    </row>
    <row r="38" spans="1:8" x14ac:dyDescent="0.25">
      <c r="A38" t="s">
        <v>42</v>
      </c>
      <c r="B38" s="5">
        <v>1.1584033181970084</v>
      </c>
      <c r="C38" s="5"/>
      <c r="D38" s="5">
        <v>1.1602622238921272</v>
      </c>
      <c r="E38" s="5"/>
      <c r="F38" s="5">
        <v>1.0140565375111072</v>
      </c>
      <c r="G38" s="5"/>
      <c r="H38" s="5">
        <v>1.2947776704946072</v>
      </c>
    </row>
    <row r="39" spans="1:8" x14ac:dyDescent="0.25">
      <c r="A39" t="s">
        <v>43</v>
      </c>
      <c r="B39" s="5">
        <v>1.1098177562173674</v>
      </c>
      <c r="C39" s="5"/>
      <c r="D39" s="5">
        <v>1.1690509980541428</v>
      </c>
      <c r="E39" s="5"/>
      <c r="F39" s="5">
        <v>0.98105924393481125</v>
      </c>
      <c r="G39" s="5"/>
      <c r="H39" s="5">
        <v>1.3491044773987448</v>
      </c>
    </row>
    <row r="40" spans="1:8" x14ac:dyDescent="0.25">
      <c r="A40" t="s">
        <v>44</v>
      </c>
      <c r="B40" s="5">
        <v>1.1209387844923742</v>
      </c>
      <c r="C40" s="5"/>
      <c r="D40" s="5">
        <v>1.1764977278719433</v>
      </c>
      <c r="E40" s="5"/>
      <c r="F40" s="5">
        <v>0.98102940264282801</v>
      </c>
      <c r="G40" s="5"/>
      <c r="H40" s="5">
        <v>1.3282619321458879</v>
      </c>
    </row>
    <row r="41" spans="1:8" x14ac:dyDescent="0.25">
      <c r="A41" t="s">
        <v>45</v>
      </c>
      <c r="B41" s="5">
        <v>1.1046007292271645</v>
      </c>
      <c r="C41" s="5"/>
      <c r="D41" s="5">
        <v>1.1523765822957759</v>
      </c>
      <c r="E41" s="5"/>
      <c r="F41" s="5">
        <v>0.99876322887120161</v>
      </c>
      <c r="G41" s="5"/>
      <c r="H41" s="5">
        <v>1.3140504138431686</v>
      </c>
    </row>
    <row r="42" spans="1:8" x14ac:dyDescent="0.25">
      <c r="A42" t="s">
        <v>46</v>
      </c>
      <c r="B42" s="5">
        <v>1.1385391717439506</v>
      </c>
      <c r="C42" s="5"/>
      <c r="D42" s="5">
        <v>1.1401457186028321</v>
      </c>
      <c r="E42" s="5"/>
      <c r="F42" s="5">
        <v>1.0345810752838418</v>
      </c>
      <c r="G42" s="5"/>
      <c r="H42" s="5">
        <v>1.2392193589409162</v>
      </c>
    </row>
    <row r="43" spans="1:8" x14ac:dyDescent="0.25">
      <c r="A43" t="s">
        <v>47</v>
      </c>
      <c r="B43" s="5">
        <v>1.1469829089218548</v>
      </c>
      <c r="C43" s="5"/>
      <c r="D43" s="5">
        <v>1.1579122111787301</v>
      </c>
      <c r="E43" s="5"/>
      <c r="F43" s="5">
        <v>0.98280428661193531</v>
      </c>
      <c r="G43" s="5"/>
      <c r="H43" s="5">
        <v>1.2311365255137696</v>
      </c>
    </row>
    <row r="44" spans="1:8" x14ac:dyDescent="0.25">
      <c r="A44" t="s">
        <v>48</v>
      </c>
      <c r="B44" s="5">
        <v>1.1651040851312864</v>
      </c>
      <c r="C44" s="5"/>
      <c r="D44" s="5">
        <v>1.1350213444068609</v>
      </c>
      <c r="E44" s="5"/>
      <c r="F44" s="5">
        <v>1.0182097955523184</v>
      </c>
      <c r="G44" s="5"/>
      <c r="H44" s="5">
        <v>1.2485050552313597</v>
      </c>
    </row>
    <row r="45" spans="1:8" x14ac:dyDescent="0.25">
      <c r="A45" t="s">
        <v>49</v>
      </c>
      <c r="B45" s="5">
        <v>1.1454079094192882</v>
      </c>
      <c r="C45" s="5"/>
      <c r="D45" s="5">
        <v>1.1798696455920104</v>
      </c>
      <c r="E45" s="5"/>
      <c r="F45" s="5">
        <v>1.0487242431803361</v>
      </c>
      <c r="G45" s="5"/>
      <c r="H45" s="5">
        <v>1.2513843324659384</v>
      </c>
    </row>
    <row r="46" spans="1:8" x14ac:dyDescent="0.25">
      <c r="A46" t="s">
        <v>50</v>
      </c>
      <c r="B46" s="5">
        <v>1.0960905431745045</v>
      </c>
      <c r="C46" s="5"/>
      <c r="D46" s="5">
        <v>1.1521139435947381</v>
      </c>
      <c r="E46" s="5"/>
      <c r="F46" s="5">
        <v>1.0032070422993549</v>
      </c>
      <c r="G46" s="5"/>
      <c r="H46" s="5">
        <v>1.2028115033343751</v>
      </c>
    </row>
    <row r="47" spans="1:8" x14ac:dyDescent="0.25">
      <c r="A47" t="s">
        <v>51</v>
      </c>
      <c r="B47" s="5">
        <v>1.1730745296662843</v>
      </c>
      <c r="C47" s="5"/>
      <c r="D47" s="5">
        <v>1.0749325907816958</v>
      </c>
      <c r="E47" s="5"/>
      <c r="F47" s="5">
        <v>1.0628583714911519</v>
      </c>
      <c r="G47" s="5"/>
      <c r="H47" s="5">
        <v>1.2522898771173543</v>
      </c>
    </row>
    <row r="48" spans="1:8" x14ac:dyDescent="0.25">
      <c r="A48" t="s">
        <v>52</v>
      </c>
      <c r="B48" s="5">
        <v>1.115472686299996</v>
      </c>
      <c r="C48" s="5"/>
      <c r="D48" s="5">
        <v>1.1468254661233714</v>
      </c>
      <c r="E48" s="5"/>
      <c r="F48" s="5">
        <v>1.0035798155599023</v>
      </c>
      <c r="G48" s="5"/>
      <c r="H48" s="5">
        <v>1.2396110196490151</v>
      </c>
    </row>
    <row r="49" spans="1:8" x14ac:dyDescent="0.25">
      <c r="A49" t="s">
        <v>53</v>
      </c>
      <c r="B49" s="5">
        <v>1.1429084505721345</v>
      </c>
      <c r="C49" s="5"/>
      <c r="D49" s="5">
        <v>1.1094004541631026</v>
      </c>
      <c r="E49" s="5"/>
      <c r="F49" s="5">
        <v>1.0129345281146018</v>
      </c>
      <c r="G49" s="5"/>
      <c r="H49" s="5">
        <v>1.2717468177896283</v>
      </c>
    </row>
    <row r="50" spans="1:8" x14ac:dyDescent="0.25">
      <c r="A50" t="s">
        <v>54</v>
      </c>
      <c r="B50" s="5">
        <v>1.1108809204431864</v>
      </c>
      <c r="C50" s="5"/>
      <c r="D50" s="5">
        <v>1.1466740374800155</v>
      </c>
      <c r="E50" s="5"/>
      <c r="F50" s="5">
        <v>1.0311562139577193</v>
      </c>
      <c r="G50" s="5"/>
      <c r="H50" s="5">
        <v>1.2292466743631723</v>
      </c>
    </row>
    <row r="51" spans="1:8" x14ac:dyDescent="0.25">
      <c r="A51" t="s">
        <v>55</v>
      </c>
      <c r="B51" s="5">
        <v>1.139179464892607</v>
      </c>
      <c r="C51" s="5"/>
      <c r="D51" s="5">
        <v>1.1717678952815651</v>
      </c>
      <c r="E51" s="5"/>
      <c r="F51" s="5">
        <v>1.0153938973649328</v>
      </c>
      <c r="G51" s="5"/>
      <c r="H51" s="5">
        <v>1.2663738260869692</v>
      </c>
    </row>
    <row r="52" spans="1:8" x14ac:dyDescent="0.25">
      <c r="A52" t="s">
        <v>56</v>
      </c>
      <c r="B52" s="5">
        <v>1.1446888029747859</v>
      </c>
      <c r="C52" s="5"/>
      <c r="D52" s="5">
        <v>1.1130442293499629</v>
      </c>
      <c r="E52" s="5"/>
      <c r="F52" s="5">
        <v>0.99840588580392853</v>
      </c>
      <c r="G52" s="5"/>
      <c r="H52" s="5">
        <v>1.2076569837089526</v>
      </c>
    </row>
    <row r="53" spans="1:8" x14ac:dyDescent="0.25">
      <c r="A53" t="s">
        <v>57</v>
      </c>
      <c r="B53" s="5">
        <v>1.137514814702413</v>
      </c>
      <c r="C53" s="5"/>
      <c r="D53" s="5">
        <v>1.1685040704068264</v>
      </c>
      <c r="E53" s="5"/>
      <c r="F53" s="5">
        <v>0.98667290248148287</v>
      </c>
      <c r="G53" s="5"/>
      <c r="H53" s="5">
        <v>1.2932153278390097</v>
      </c>
    </row>
    <row r="54" spans="1:8" x14ac:dyDescent="0.25">
      <c r="A54" t="s">
        <v>58</v>
      </c>
      <c r="B54" s="5">
        <v>1.0866200676339965</v>
      </c>
      <c r="C54" s="5"/>
      <c r="D54" s="5">
        <v>1.1687294597673821</v>
      </c>
      <c r="E54" s="5"/>
      <c r="F54" s="5">
        <v>1.0466435707684456</v>
      </c>
      <c r="G54" s="5"/>
      <c r="H54" s="5">
        <v>1.1582421570951784</v>
      </c>
    </row>
    <row r="55" spans="1:8" x14ac:dyDescent="0.25">
      <c r="A55" t="s">
        <v>59</v>
      </c>
      <c r="B55" s="5">
        <v>1.0970269975735401</v>
      </c>
      <c r="C55" s="5"/>
      <c r="D55" s="5">
        <v>1.1486777427385548</v>
      </c>
      <c r="E55" s="5"/>
      <c r="F55" s="5">
        <v>1.0250302775055762</v>
      </c>
      <c r="G55" s="5"/>
      <c r="H55" s="5">
        <v>1.2863708140787435</v>
      </c>
    </row>
    <row r="56" spans="1:8" x14ac:dyDescent="0.25">
      <c r="A56" t="s">
        <v>60</v>
      </c>
      <c r="B56" s="5">
        <v>1.0888655778259031</v>
      </c>
      <c r="C56" s="5"/>
      <c r="D56" s="5">
        <v>1.1508823485683886</v>
      </c>
      <c r="E56" s="5"/>
      <c r="F56" s="5">
        <v>1.0120845422959566</v>
      </c>
      <c r="G56" s="5"/>
      <c r="H56" s="5">
        <v>1.2598603619223951</v>
      </c>
    </row>
    <row r="57" spans="1:8" x14ac:dyDescent="0.25">
      <c r="A57" t="s">
        <v>61</v>
      </c>
      <c r="B57" s="5">
        <v>1.0955194028687887</v>
      </c>
      <c r="C57" s="5"/>
      <c r="D57" s="5">
        <v>1.1891624543187367</v>
      </c>
      <c r="E57" s="5"/>
      <c r="F57" s="5">
        <v>0.97401093760345214</v>
      </c>
      <c r="G57" s="5"/>
      <c r="H57" s="5">
        <v>1.2578193305301915</v>
      </c>
    </row>
    <row r="58" spans="1:8" x14ac:dyDescent="0.25">
      <c r="A58" t="s">
        <v>62</v>
      </c>
      <c r="B58" s="5">
        <v>1.1870780567287589</v>
      </c>
      <c r="C58" s="5"/>
      <c r="D58" s="5">
        <v>1.1320232227983826</v>
      </c>
      <c r="E58" s="5"/>
      <c r="F58" s="5">
        <v>1.0815287810789109</v>
      </c>
      <c r="G58" s="5"/>
      <c r="H58" s="5">
        <v>1.2823084079927205</v>
      </c>
    </row>
    <row r="59" spans="1:8" x14ac:dyDescent="0.25">
      <c r="A59" t="s">
        <v>63</v>
      </c>
      <c r="B59" s="5">
        <v>1.1619366157225637</v>
      </c>
      <c r="C59" s="5"/>
      <c r="D59" s="5" t="e">
        <v>#DIV/0!</v>
      </c>
      <c r="E59" s="5"/>
      <c r="F59" s="5" t="e">
        <v>#DIV/0!</v>
      </c>
      <c r="G59" s="5"/>
      <c r="H59" s="5" t="e">
        <v>#DIV/0!</v>
      </c>
    </row>
    <row r="60" spans="1:8" x14ac:dyDescent="0.25">
      <c r="A60" t="s">
        <v>64</v>
      </c>
      <c r="B60" s="5">
        <v>1.0804518099492815</v>
      </c>
      <c r="C60" s="5"/>
      <c r="D60" s="5">
        <v>1.1753855236655124</v>
      </c>
      <c r="E60" s="5"/>
      <c r="F60" s="5">
        <v>1.0048355145640233</v>
      </c>
      <c r="G60" s="5"/>
      <c r="H60" s="5">
        <v>1.2733270780266193</v>
      </c>
    </row>
    <row r="61" spans="1:8" x14ac:dyDescent="0.25">
      <c r="A61" t="s">
        <v>65</v>
      </c>
      <c r="B61" s="5">
        <v>1.1319474398612199</v>
      </c>
      <c r="C61" s="5"/>
      <c r="D61" s="5">
        <v>1.2037894205659134</v>
      </c>
      <c r="E61" s="5"/>
      <c r="F61" s="5">
        <v>1.0088670246606357</v>
      </c>
      <c r="G61" s="5"/>
      <c r="H61" s="5">
        <v>1.265485416145268</v>
      </c>
    </row>
    <row r="62" spans="1:8" x14ac:dyDescent="0.25">
      <c r="A62" t="s">
        <v>66</v>
      </c>
      <c r="B62" s="5">
        <v>1.0866249545502065</v>
      </c>
      <c r="C62" s="5"/>
      <c r="D62" s="5">
        <v>1.1374931657111107</v>
      </c>
      <c r="E62" s="5"/>
      <c r="F62" s="5">
        <v>1.0292281796170322</v>
      </c>
      <c r="G62" s="5"/>
      <c r="H62" s="5">
        <v>1.2872012620870179</v>
      </c>
    </row>
    <row r="63" spans="1:8" x14ac:dyDescent="0.25">
      <c r="A63" t="s">
        <v>67</v>
      </c>
      <c r="B63" s="5">
        <v>1.1035140949242332</v>
      </c>
      <c r="C63" s="5"/>
      <c r="D63" s="5">
        <v>1.1024216571203067</v>
      </c>
      <c r="E63" s="5"/>
      <c r="F63" s="5">
        <v>1.0560583445243055</v>
      </c>
      <c r="G63" s="5"/>
      <c r="H63" s="5">
        <v>1.1595143876082252</v>
      </c>
    </row>
    <row r="64" spans="1:8" x14ac:dyDescent="0.25">
      <c r="A64" t="s">
        <v>68</v>
      </c>
      <c r="B64" s="5">
        <v>1.1112372161657487</v>
      </c>
      <c r="C64" s="5"/>
      <c r="D64" s="5">
        <v>1.1613129602938999</v>
      </c>
      <c r="E64" s="5"/>
      <c r="F64" s="5">
        <v>1.0295628873167229</v>
      </c>
      <c r="G64" s="5"/>
      <c r="H64" s="5">
        <v>1.2313521631794468</v>
      </c>
    </row>
    <row r="65" spans="1:8" x14ac:dyDescent="0.25">
      <c r="A65" t="s">
        <v>69</v>
      </c>
      <c r="B65" s="5">
        <v>1.1101569664344559</v>
      </c>
      <c r="C65" s="5"/>
      <c r="D65" s="5">
        <v>1.149279177537526</v>
      </c>
      <c r="E65" s="5"/>
      <c r="F65" s="5">
        <v>1.044674339219563</v>
      </c>
      <c r="G65" s="5"/>
      <c r="H65" s="5">
        <v>1.2443154885596244</v>
      </c>
    </row>
    <row r="66" spans="1:8" x14ac:dyDescent="0.25">
      <c r="A66" t="s">
        <v>70</v>
      </c>
      <c r="B66" s="5">
        <v>1.1015781802678732</v>
      </c>
      <c r="C66" s="5"/>
      <c r="D66" s="5">
        <v>1.161944274220027</v>
      </c>
      <c r="E66" s="5"/>
      <c r="F66" s="5">
        <v>0.98833734615815239</v>
      </c>
      <c r="G66" s="5"/>
      <c r="H66" s="5">
        <v>1.3382563655629378</v>
      </c>
    </row>
    <row r="67" spans="1:8" x14ac:dyDescent="0.25">
      <c r="A67" t="s">
        <v>71</v>
      </c>
      <c r="B67" s="5">
        <v>1.1482825533556329</v>
      </c>
      <c r="C67" s="5"/>
      <c r="D67" s="5">
        <v>1.151215373033027</v>
      </c>
      <c r="E67" s="5"/>
      <c r="F67" s="5">
        <v>0.99702208982920859</v>
      </c>
      <c r="G67" s="5"/>
      <c r="H67" s="5">
        <v>1.2526511245423197</v>
      </c>
    </row>
    <row r="68" spans="1:8" x14ac:dyDescent="0.25">
      <c r="A68" t="s">
        <v>72</v>
      </c>
      <c r="B68" s="5">
        <v>1.1257701776345115</v>
      </c>
      <c r="C68" s="5"/>
      <c r="D68" s="5">
        <v>1.1508713495289145</v>
      </c>
      <c r="E68" s="5"/>
      <c r="F68" s="5">
        <v>1.0047081851018176</v>
      </c>
      <c r="G68" s="5"/>
      <c r="H68" s="5">
        <v>1.2394123902755871</v>
      </c>
    </row>
    <row r="69" spans="1:8" x14ac:dyDescent="0.25">
      <c r="A69" t="s">
        <v>73</v>
      </c>
      <c r="B69" s="5">
        <v>1.0976301116712563</v>
      </c>
      <c r="C69" s="5"/>
      <c r="D69" s="5">
        <v>1.1670224275377099</v>
      </c>
      <c r="E69" s="5"/>
      <c r="F69" s="5">
        <v>0.9858970080506585</v>
      </c>
      <c r="G69" s="5"/>
      <c r="H69" s="5">
        <v>1.2468640502460278</v>
      </c>
    </row>
    <row r="70" spans="1:8" x14ac:dyDescent="0.25">
      <c r="A70" t="s">
        <v>74</v>
      </c>
      <c r="B70" s="5">
        <v>1.1216651647603302</v>
      </c>
      <c r="C70" s="5"/>
      <c r="D70" s="5">
        <v>1.161330927571997</v>
      </c>
      <c r="E70" s="5"/>
      <c r="F70" s="5">
        <v>0.99120856529468815</v>
      </c>
      <c r="G70" s="5"/>
      <c r="H70" s="5">
        <v>1.3183203130078398</v>
      </c>
    </row>
    <row r="71" spans="1:8" x14ac:dyDescent="0.25">
      <c r="A71" t="s">
        <v>75</v>
      </c>
      <c r="B71" s="5">
        <v>1.0833877994905878</v>
      </c>
      <c r="C71" s="5"/>
      <c r="D71" s="5">
        <v>1.2115282926697069</v>
      </c>
      <c r="E71" s="5"/>
      <c r="F71" s="5">
        <v>0.96970170060400773</v>
      </c>
      <c r="G71" s="5"/>
      <c r="H71" s="5">
        <v>1.2937148122119455</v>
      </c>
    </row>
    <row r="72" spans="1:8" x14ac:dyDescent="0.25">
      <c r="A72" t="s">
        <v>76</v>
      </c>
      <c r="B72" s="5">
        <v>1.0901238052234143</v>
      </c>
      <c r="C72" s="5"/>
      <c r="D72" s="5">
        <v>1.1388189771003387</v>
      </c>
      <c r="E72" s="5"/>
      <c r="F72" s="5">
        <v>1.0459846442406731</v>
      </c>
      <c r="G72" s="5"/>
      <c r="H72" s="5">
        <v>1.2159961901566811</v>
      </c>
    </row>
    <row r="73" spans="1:8" x14ac:dyDescent="0.25">
      <c r="A73" t="s">
        <v>77</v>
      </c>
      <c r="B73" s="5">
        <v>1.1165700988966119</v>
      </c>
      <c r="C73" s="5"/>
      <c r="D73" s="5">
        <v>1.1469778207890344</v>
      </c>
      <c r="E73" s="5"/>
      <c r="F73" s="5">
        <v>1.0079821997843403</v>
      </c>
      <c r="G73" s="5"/>
      <c r="H73" s="5">
        <v>1.2889054299861793</v>
      </c>
    </row>
    <row r="74" spans="1:8" x14ac:dyDescent="0.25">
      <c r="A74" t="s">
        <v>78</v>
      </c>
      <c r="B74" s="5">
        <v>1.1559751684679698</v>
      </c>
      <c r="C74" s="5"/>
      <c r="D74" s="5">
        <v>1.1491067604046064</v>
      </c>
      <c r="E74" s="5"/>
      <c r="F74" s="5">
        <v>0.99860450834075087</v>
      </c>
      <c r="G74" s="5"/>
      <c r="H74" s="5">
        <v>1.2841336780676054</v>
      </c>
    </row>
    <row r="75" spans="1:8" x14ac:dyDescent="0.25">
      <c r="A75" t="s">
        <v>79</v>
      </c>
      <c r="B75" s="5">
        <v>1.1743520720512133</v>
      </c>
      <c r="C75" s="5"/>
      <c r="D75" s="5">
        <v>1.1740080049245538</v>
      </c>
      <c r="E75" s="5"/>
      <c r="F75" s="5">
        <v>1.0779698086795126</v>
      </c>
      <c r="G75" s="5"/>
      <c r="H75" s="5">
        <v>1.258885961958994</v>
      </c>
    </row>
    <row r="76" spans="1:8" x14ac:dyDescent="0.25">
      <c r="A76" t="s">
        <v>80</v>
      </c>
      <c r="B76" s="5">
        <v>1.1508647724526788</v>
      </c>
      <c r="C76" s="5"/>
      <c r="D76" s="5">
        <v>1.1315976049849501</v>
      </c>
      <c r="E76" s="5"/>
      <c r="F76" s="5">
        <v>1.0120879312033237</v>
      </c>
      <c r="G76" s="5"/>
      <c r="H76" s="5">
        <v>1.2289515698339786</v>
      </c>
    </row>
    <row r="77" spans="1:8" x14ac:dyDescent="0.25">
      <c r="A77" t="s">
        <v>81</v>
      </c>
      <c r="B77" s="5">
        <v>1.1005844833108682</v>
      </c>
      <c r="C77" s="5"/>
      <c r="D77" s="5" t="e">
        <v>#DIV/0!</v>
      </c>
      <c r="E77" s="5"/>
      <c r="F77" s="5" t="e">
        <v>#DIV/0!</v>
      </c>
      <c r="G77" s="5"/>
      <c r="H77" s="5" t="e">
        <v>#DIV/0!</v>
      </c>
    </row>
    <row r="78" spans="1:8" x14ac:dyDescent="0.25">
      <c r="A78" t="s">
        <v>82</v>
      </c>
      <c r="B78" s="5">
        <v>1.1505506668851408</v>
      </c>
      <c r="C78" s="5"/>
      <c r="D78" s="5">
        <v>1.1628416817166307</v>
      </c>
      <c r="E78" s="5"/>
      <c r="F78" s="5">
        <v>1.0056210133873755</v>
      </c>
      <c r="G78" s="5"/>
      <c r="H78" s="5">
        <v>1.2983386182578713</v>
      </c>
    </row>
    <row r="79" spans="1:8" x14ac:dyDescent="0.25">
      <c r="A79" t="s">
        <v>83</v>
      </c>
      <c r="B79" s="5">
        <v>1.1492375542607498</v>
      </c>
      <c r="C79" s="5"/>
      <c r="D79" s="5">
        <v>1.1656531989912318</v>
      </c>
      <c r="E79" s="5"/>
      <c r="F79" s="5">
        <v>1.0275854884884466</v>
      </c>
      <c r="G79" s="5"/>
      <c r="H79" s="5">
        <v>1.2233835739409122</v>
      </c>
    </row>
    <row r="80" spans="1:8" x14ac:dyDescent="0.25">
      <c r="A80" t="s">
        <v>84</v>
      </c>
      <c r="B80" s="5">
        <v>1.1043533800562575</v>
      </c>
      <c r="C80" s="5"/>
      <c r="D80" s="5">
        <v>1.2481894073122362</v>
      </c>
      <c r="E80" s="5"/>
      <c r="F80" s="5">
        <v>0.93989597317051132</v>
      </c>
      <c r="G80" s="5"/>
      <c r="H80" s="5">
        <v>1.3049238316465039</v>
      </c>
    </row>
    <row r="81" spans="1:8" x14ac:dyDescent="0.25">
      <c r="A81" t="s">
        <v>85</v>
      </c>
      <c r="B81" s="5">
        <v>1.1302593037919706</v>
      </c>
      <c r="C81" s="5"/>
      <c r="D81" s="5">
        <v>1.1308756805625955</v>
      </c>
      <c r="E81" s="5"/>
      <c r="F81" s="5">
        <v>1.0051035349269208</v>
      </c>
      <c r="G81" s="5"/>
      <c r="H81" s="5">
        <v>1.2752743767232784</v>
      </c>
    </row>
    <row r="82" spans="1:8" x14ac:dyDescent="0.25">
      <c r="A82" t="s">
        <v>86</v>
      </c>
      <c r="B82" s="5">
        <v>1.1360205745818279</v>
      </c>
      <c r="C82" s="5"/>
      <c r="D82" s="5">
        <v>1.182124596760521</v>
      </c>
      <c r="E82" s="5"/>
      <c r="F82" s="5">
        <v>1.0018916541448057</v>
      </c>
      <c r="G82" s="5"/>
      <c r="H82" s="5">
        <v>1.3143591481750856</v>
      </c>
    </row>
    <row r="83" spans="1:8" x14ac:dyDescent="0.25">
      <c r="A83" t="s">
        <v>87</v>
      </c>
      <c r="B83" s="5">
        <v>1.1027743585991701</v>
      </c>
      <c r="C83" s="5"/>
      <c r="D83" s="5">
        <v>1.1400590468579597</v>
      </c>
      <c r="E83" s="5"/>
      <c r="F83" s="5">
        <v>1.0198155131308921</v>
      </c>
      <c r="G83" s="5"/>
      <c r="H83" s="5">
        <v>1.3145470881058818</v>
      </c>
    </row>
    <row r="84" spans="1:8" x14ac:dyDescent="0.25">
      <c r="A84" t="s">
        <v>88</v>
      </c>
      <c r="B84" s="5">
        <v>1.1192995580349145</v>
      </c>
      <c r="C84" s="5"/>
      <c r="D84" s="5">
        <v>1.1647882985731264</v>
      </c>
      <c r="E84" s="5"/>
      <c r="F84" s="5">
        <v>0.98220869738945393</v>
      </c>
      <c r="G84" s="5"/>
      <c r="H84" s="5">
        <v>1.2993579386056104</v>
      </c>
    </row>
    <row r="85" spans="1:8" x14ac:dyDescent="0.25">
      <c r="A85" t="s">
        <v>89</v>
      </c>
      <c r="B85" s="5">
        <v>1.1048527291385728</v>
      </c>
      <c r="C85" s="5"/>
      <c r="D85" s="5">
        <v>1.1811671920985232</v>
      </c>
      <c r="E85" s="5"/>
      <c r="F85" s="5">
        <v>1.0372752698278784</v>
      </c>
      <c r="G85" s="5"/>
      <c r="H85" s="5">
        <v>1.2247449618792661</v>
      </c>
    </row>
    <row r="86" spans="1:8" x14ac:dyDescent="0.25">
      <c r="A86" t="s">
        <v>90</v>
      </c>
      <c r="B86" s="5">
        <v>1.1166679479930424</v>
      </c>
      <c r="C86" s="5"/>
      <c r="D86" s="5">
        <v>1.2212651674152466</v>
      </c>
      <c r="E86" s="5"/>
      <c r="F86" s="5">
        <v>0.9953880205144755</v>
      </c>
      <c r="G86" s="5"/>
      <c r="H86" s="5">
        <v>1.2801697925639932</v>
      </c>
    </row>
    <row r="87" spans="1:8" x14ac:dyDescent="0.25">
      <c r="A87" t="s">
        <v>91</v>
      </c>
      <c r="B87" s="5">
        <v>1.1102790089918273</v>
      </c>
      <c r="C87" s="5"/>
      <c r="D87" s="5">
        <v>1.1554333499462932</v>
      </c>
      <c r="E87" s="5"/>
      <c r="F87" s="5">
        <v>1.0105654537623441</v>
      </c>
      <c r="G87" s="5"/>
      <c r="H87" s="5">
        <v>1.1709548408481179</v>
      </c>
    </row>
    <row r="88" spans="1:8" x14ac:dyDescent="0.25">
      <c r="A88" t="s">
        <v>92</v>
      </c>
      <c r="B88" s="5">
        <v>1.1347937656690175</v>
      </c>
      <c r="C88" s="5"/>
      <c r="D88" s="5">
        <v>1.2056707362519268</v>
      </c>
      <c r="E88" s="5"/>
      <c r="F88" s="5">
        <v>1.0548870399389971</v>
      </c>
      <c r="G88" s="5"/>
      <c r="H88" s="5">
        <v>1.2632949779851612</v>
      </c>
    </row>
    <row r="89" spans="1:8" x14ac:dyDescent="0.25">
      <c r="A89" t="s">
        <v>93</v>
      </c>
      <c r="B89" s="5">
        <v>1.0875172982361581</v>
      </c>
      <c r="C89" s="5"/>
      <c r="D89" s="5">
        <v>1.10811586460833</v>
      </c>
      <c r="E89" s="5"/>
      <c r="F89" s="5">
        <v>1.0349146776618601</v>
      </c>
      <c r="G89" s="5"/>
      <c r="H89" s="5">
        <v>1.2889650241063231</v>
      </c>
    </row>
    <row r="90" spans="1:8" x14ac:dyDescent="0.25">
      <c r="A90" t="s">
        <v>95</v>
      </c>
      <c r="B90" s="5">
        <v>1.0633900937057326</v>
      </c>
      <c r="C90" s="5"/>
      <c r="D90" s="5">
        <v>1.1483973792556512</v>
      </c>
      <c r="E90" s="5"/>
      <c r="F90" s="5">
        <v>1.0377555774445133</v>
      </c>
      <c r="G90" s="5"/>
      <c r="H90" s="5">
        <v>1.21931479436081</v>
      </c>
    </row>
    <row r="91" spans="1:8" x14ac:dyDescent="0.25">
      <c r="A91" t="s">
        <v>94</v>
      </c>
      <c r="B91" s="5">
        <v>1.092573147361984</v>
      </c>
      <c r="C91" s="5"/>
      <c r="D91" s="5">
        <v>1.1709728755397752</v>
      </c>
      <c r="E91" s="5"/>
      <c r="F91" s="5">
        <v>0.93905267140608006</v>
      </c>
      <c r="G91" s="5"/>
      <c r="H91" s="5">
        <v>1.2837659435071123</v>
      </c>
    </row>
    <row r="92" spans="1:8" x14ac:dyDescent="0.25">
      <c r="A92" t="s">
        <v>96</v>
      </c>
      <c r="B92" s="5">
        <v>1.1457488635328947</v>
      </c>
      <c r="C92" s="5"/>
      <c r="D92" s="5">
        <v>1.1216417773366523</v>
      </c>
      <c r="E92" s="5"/>
      <c r="F92" s="5">
        <v>1.0078120816165119</v>
      </c>
      <c r="G92" s="5"/>
      <c r="H92" s="5">
        <v>1.265274786471128</v>
      </c>
    </row>
    <row r="93" spans="1:8" x14ac:dyDescent="0.25">
      <c r="A93" t="s">
        <v>97</v>
      </c>
      <c r="B93" s="5">
        <v>1.1051649991781465</v>
      </c>
      <c r="C93" s="5"/>
      <c r="D93" s="5">
        <v>1.1631184660648997</v>
      </c>
      <c r="E93" s="5"/>
      <c r="F93" s="5">
        <v>1.0012676934821074</v>
      </c>
      <c r="G93" s="5"/>
      <c r="H93" s="5">
        <v>1.2325651918916183</v>
      </c>
    </row>
    <row r="94" spans="1:8" x14ac:dyDescent="0.25">
      <c r="A94" t="s">
        <v>98</v>
      </c>
      <c r="B94" s="5">
        <v>1.1160962401564252</v>
      </c>
      <c r="C94" s="5"/>
      <c r="D94" s="5">
        <v>1.1864413326979568</v>
      </c>
      <c r="E94" s="5"/>
      <c r="F94" s="5">
        <v>1.0009181590004819</v>
      </c>
      <c r="G94" s="5"/>
      <c r="H94" s="5">
        <v>1.233239872721916</v>
      </c>
    </row>
    <row r="95" spans="1:8" x14ac:dyDescent="0.25">
      <c r="A95" t="s">
        <v>99</v>
      </c>
      <c r="B95" s="5">
        <v>1.1535333462785455</v>
      </c>
      <c r="C95" s="5"/>
      <c r="D95" s="5">
        <v>1.182053509069712</v>
      </c>
      <c r="E95" s="5"/>
      <c r="F95" s="5">
        <v>0.98293478738799955</v>
      </c>
      <c r="G95" s="5"/>
      <c r="H95" s="5">
        <v>1.314098994775454</v>
      </c>
    </row>
    <row r="96" spans="1:8" x14ac:dyDescent="0.25">
      <c r="A96" t="s">
        <v>100</v>
      </c>
      <c r="B96" s="5">
        <v>1.0857671313766664</v>
      </c>
      <c r="C96" s="5"/>
      <c r="D96" s="5">
        <v>1.2042193081266095</v>
      </c>
      <c r="E96" s="5"/>
      <c r="F96" s="5">
        <v>0.9470996137321992</v>
      </c>
      <c r="G96" s="5"/>
      <c r="H96" s="5">
        <v>1.2998567568603328</v>
      </c>
    </row>
    <row r="97" spans="1:8" x14ac:dyDescent="0.25">
      <c r="A97" t="s">
        <v>101</v>
      </c>
      <c r="B97" s="5">
        <v>1.1011451568916804</v>
      </c>
      <c r="C97" s="5"/>
      <c r="D97" s="5">
        <v>1.1532079310438923</v>
      </c>
      <c r="E97" s="5"/>
      <c r="F97" s="5">
        <v>0.99682891770979798</v>
      </c>
      <c r="G97" s="5"/>
      <c r="H97" s="5">
        <v>1.3387922212237711</v>
      </c>
    </row>
    <row r="98" spans="1:8" x14ac:dyDescent="0.25">
      <c r="A98" t="s">
        <v>102</v>
      </c>
      <c r="B98" s="5">
        <v>1.0900533856513301</v>
      </c>
      <c r="C98" s="5"/>
      <c r="D98" s="5">
        <v>1.1827389858239494</v>
      </c>
      <c r="E98" s="5"/>
      <c r="F98" s="5">
        <v>0.9702593851430189</v>
      </c>
      <c r="G98" s="5"/>
      <c r="H98" s="5">
        <v>1.28324282021241</v>
      </c>
    </row>
    <row r="99" spans="1:8" x14ac:dyDescent="0.25">
      <c r="A99" t="s">
        <v>103</v>
      </c>
      <c r="B99" s="5">
        <v>1.1212591220207249</v>
      </c>
      <c r="C99" s="5"/>
      <c r="D99" s="5" t="e">
        <v>#DIV/0!</v>
      </c>
      <c r="E99" s="5"/>
      <c r="F99" s="5" t="e">
        <v>#DIV/0!</v>
      </c>
      <c r="G99" s="5"/>
      <c r="H99" s="5">
        <v>1.1079169981321682</v>
      </c>
    </row>
    <row r="100" spans="1:8" x14ac:dyDescent="0.25">
      <c r="A100" t="s">
        <v>0</v>
      </c>
      <c r="B100" s="5">
        <v>1.0847911612990693</v>
      </c>
      <c r="C100" s="5"/>
      <c r="D100" s="5">
        <v>1.1778929924874759</v>
      </c>
      <c r="E100" s="5"/>
      <c r="F100" s="5">
        <v>1.0141980470024314</v>
      </c>
      <c r="G100" s="5"/>
      <c r="H100" s="5">
        <v>1.3043004490204502</v>
      </c>
    </row>
    <row r="101" spans="1:8" x14ac:dyDescent="0.25">
      <c r="A101" t="s">
        <v>7</v>
      </c>
      <c r="B101" s="5">
        <v>1.1102256630438114</v>
      </c>
      <c r="C101" s="5"/>
      <c r="D101" s="5">
        <v>1.1493775288734938</v>
      </c>
      <c r="E101" s="5"/>
      <c r="F101" s="5">
        <v>0.97304528379273347</v>
      </c>
      <c r="G101" s="5"/>
      <c r="H101" s="5">
        <v>1.2640536157412079</v>
      </c>
    </row>
    <row r="102" spans="1:8" x14ac:dyDescent="0.25">
      <c r="A102" t="s">
        <v>8</v>
      </c>
      <c r="B102" s="5">
        <v>1.1428344732572102</v>
      </c>
      <c r="C102" s="5"/>
      <c r="D102" s="5">
        <v>1.1259856998579589</v>
      </c>
      <c r="E102" s="5"/>
      <c r="F102" s="5">
        <v>0.98547896980380045</v>
      </c>
      <c r="G102" s="5"/>
      <c r="H102" s="5">
        <v>1.2176926305875526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"/>
  <sheetViews>
    <sheetView topLeftCell="AX72" workbookViewId="0">
      <selection activeCell="AX2" sqref="AX2"/>
    </sheetView>
  </sheetViews>
  <sheetFormatPr defaultColWidth="8.85546875" defaultRowHeight="15" x14ac:dyDescent="0.25"/>
  <cols>
    <col min="2" max="2" width="13.28515625" customWidth="1"/>
    <col min="3" max="3" width="9.28515625" customWidth="1"/>
    <col min="4" max="4" width="9.5703125" style="12" customWidth="1"/>
    <col min="7" max="7" width="15" customWidth="1"/>
    <col min="9" max="9" width="8.85546875" style="12"/>
    <col min="12" max="12" width="18" customWidth="1"/>
    <col min="13" max="13" width="9.140625" style="1" bestFit="1" customWidth="1"/>
    <col min="14" max="14" width="8.85546875" style="12"/>
    <col min="17" max="17" width="7.5703125" customWidth="1"/>
    <col min="18" max="18" width="9.140625" style="1" bestFit="1" customWidth="1"/>
    <col min="19" max="19" width="8.85546875" style="12"/>
    <col min="22" max="22" width="20.85546875" customWidth="1"/>
    <col min="23" max="23" width="9.140625" style="1" bestFit="1" customWidth="1"/>
    <col min="24" max="24" width="8.85546875" style="12"/>
    <col min="29" max="29" width="8.85546875" style="12"/>
    <col min="33" max="33" width="9.140625" style="7" bestFit="1" customWidth="1"/>
    <col min="34" max="34" width="8.85546875" style="12"/>
    <col min="38" max="38" width="9.140625" style="10" bestFit="1" customWidth="1"/>
    <col min="39" max="39" width="8.85546875" style="12"/>
    <col min="44" max="44" width="36" bestFit="1" customWidth="1"/>
    <col min="46" max="46" width="43" bestFit="1" customWidth="1"/>
    <col min="48" max="48" width="66" bestFit="1" customWidth="1"/>
    <col min="50" max="50" width="62.28515625" bestFit="1" customWidth="1"/>
  </cols>
  <sheetData>
    <row r="1" spans="1:50" s="3" customFormat="1" x14ac:dyDescent="0.25">
      <c r="A1" s="2" t="s">
        <v>107</v>
      </c>
      <c r="B1" s="2" t="s">
        <v>108</v>
      </c>
      <c r="C1" s="2" t="s">
        <v>109</v>
      </c>
      <c r="D1" s="11" t="s">
        <v>122</v>
      </c>
      <c r="F1" s="3" t="s">
        <v>107</v>
      </c>
      <c r="G1" s="3" t="s">
        <v>108</v>
      </c>
      <c r="H1" s="3" t="s">
        <v>109</v>
      </c>
      <c r="I1" s="11" t="s">
        <v>122</v>
      </c>
      <c r="K1" s="3" t="s">
        <v>107</v>
      </c>
      <c r="L1" s="3" t="s">
        <v>108</v>
      </c>
      <c r="M1" s="8" t="s">
        <v>109</v>
      </c>
      <c r="N1" s="11" t="s">
        <v>122</v>
      </c>
      <c r="P1" s="3" t="s">
        <v>107</v>
      </c>
      <c r="Q1" s="3" t="s">
        <v>108</v>
      </c>
      <c r="R1" s="8" t="s">
        <v>109</v>
      </c>
      <c r="S1" s="11" t="s">
        <v>122</v>
      </c>
      <c r="U1" s="3" t="s">
        <v>107</v>
      </c>
      <c r="V1" s="3" t="s">
        <v>108</v>
      </c>
      <c r="W1" s="8" t="s">
        <v>109</v>
      </c>
      <c r="X1" s="11" t="s">
        <v>122</v>
      </c>
      <c r="Z1" s="3" t="s">
        <v>107</v>
      </c>
      <c r="AA1" s="3" t="s">
        <v>108</v>
      </c>
      <c r="AB1" s="3" t="s">
        <v>109</v>
      </c>
      <c r="AC1" s="11" t="s">
        <v>122</v>
      </c>
      <c r="AE1" s="3" t="s">
        <v>107</v>
      </c>
      <c r="AF1" s="3" t="s">
        <v>108</v>
      </c>
      <c r="AG1" s="3" t="s">
        <v>109</v>
      </c>
      <c r="AH1" s="11" t="s">
        <v>122</v>
      </c>
      <c r="AJ1" s="3" t="s">
        <v>107</v>
      </c>
      <c r="AK1" s="3" t="s">
        <v>108</v>
      </c>
      <c r="AL1" s="8" t="s">
        <v>109</v>
      </c>
      <c r="AM1" s="13" t="s">
        <v>110</v>
      </c>
      <c r="AR1" s="3" t="s">
        <v>111</v>
      </c>
      <c r="AT1" s="3" t="s">
        <v>112</v>
      </c>
      <c r="AV1" s="3" t="s">
        <v>113</v>
      </c>
      <c r="AX1" s="3" t="s">
        <v>114</v>
      </c>
    </row>
    <row r="2" spans="1:50" x14ac:dyDescent="0.25">
      <c r="A2" t="s">
        <v>9</v>
      </c>
      <c r="B2" t="s">
        <v>1</v>
      </c>
      <c r="C2" s="1">
        <v>32355.359028470299</v>
      </c>
      <c r="D2" s="12">
        <v>962.23206844510605</v>
      </c>
      <c r="F2" t="s">
        <v>9</v>
      </c>
      <c r="G2" t="s">
        <v>104</v>
      </c>
      <c r="H2" s="1">
        <v>38192.674163240001</v>
      </c>
      <c r="I2" s="12">
        <v>424.235860448121</v>
      </c>
      <c r="K2" t="s">
        <v>9</v>
      </c>
      <c r="L2" t="s">
        <v>105</v>
      </c>
      <c r="M2" s="1">
        <v>38809.691475881496</v>
      </c>
      <c r="N2" s="12">
        <v>2201.5773759611102</v>
      </c>
      <c r="P2" t="s">
        <v>9</v>
      </c>
      <c r="Q2" t="s">
        <v>2</v>
      </c>
      <c r="R2" s="1">
        <v>42547.582666631599</v>
      </c>
      <c r="S2" s="12">
        <v>393.59278216178802</v>
      </c>
      <c r="U2" t="s">
        <v>9</v>
      </c>
      <c r="V2" t="s">
        <v>3</v>
      </c>
      <c r="W2" s="1">
        <v>42154.9813486782</v>
      </c>
      <c r="X2" s="12">
        <v>1663.5038297119399</v>
      </c>
      <c r="Z2" s="1" t="s">
        <v>9</v>
      </c>
      <c r="AA2" s="1" t="s">
        <v>4</v>
      </c>
      <c r="AB2" s="9">
        <v>53213.412572524998</v>
      </c>
      <c r="AC2" s="12">
        <v>646.99579795287798</v>
      </c>
      <c r="AE2" s="1" t="s">
        <v>9</v>
      </c>
      <c r="AF2" s="1" t="s">
        <v>5</v>
      </c>
      <c r="AG2" s="10"/>
      <c r="AH2" s="12">
        <v>43.804030572249602</v>
      </c>
      <c r="AJ2" s="1" t="s">
        <v>9</v>
      </c>
      <c r="AK2" s="1" t="s">
        <v>6</v>
      </c>
      <c r="AL2" s="10">
        <v>31182.066432889598</v>
      </c>
      <c r="AM2" s="12">
        <v>166.05577544020599</v>
      </c>
      <c r="AO2" s="1"/>
      <c r="AP2" s="1"/>
      <c r="AR2" s="5">
        <f>M2/C2</f>
        <v>1.1994826403172305</v>
      </c>
      <c r="AS2" s="5"/>
      <c r="AT2" s="5">
        <f>R2/M2</f>
        <v>1.096313344646737</v>
      </c>
      <c r="AU2" s="5"/>
      <c r="AV2" s="5">
        <f>W2/R2</f>
        <v>0.99077265279605886</v>
      </c>
      <c r="AW2" s="5"/>
      <c r="AX2" s="5">
        <f>AB2/W2</f>
        <v>1.262327982839768</v>
      </c>
    </row>
    <row r="3" spans="1:50" x14ac:dyDescent="0.25">
      <c r="A3" t="s">
        <v>10</v>
      </c>
      <c r="B3" t="s">
        <v>1</v>
      </c>
      <c r="C3" s="1">
        <v>37708.717671589198</v>
      </c>
      <c r="D3" s="12">
        <v>471.93061101677301</v>
      </c>
      <c r="F3" t="s">
        <v>10</v>
      </c>
      <c r="G3" t="s">
        <v>104</v>
      </c>
      <c r="H3" s="1">
        <v>49976.287116413499</v>
      </c>
      <c r="I3" s="12">
        <v>446.33459757311198</v>
      </c>
      <c r="K3" t="s">
        <v>10</v>
      </c>
      <c r="L3" t="s">
        <v>105</v>
      </c>
      <c r="M3" s="1">
        <v>44441.593505889497</v>
      </c>
      <c r="N3" s="12">
        <v>1887.0917868832901</v>
      </c>
      <c r="P3" t="s">
        <v>10</v>
      </c>
      <c r="Q3" t="s">
        <v>2</v>
      </c>
      <c r="R3" s="1">
        <v>50626.884605648404</v>
      </c>
      <c r="S3" s="12">
        <v>447.00900369326899</v>
      </c>
      <c r="U3" t="s">
        <v>10</v>
      </c>
      <c r="V3" t="s">
        <v>3</v>
      </c>
      <c r="W3" s="1">
        <v>51665.9913656239</v>
      </c>
      <c r="X3" s="12">
        <v>1866.8451518235299</v>
      </c>
      <c r="Z3" s="1" t="s">
        <v>10</v>
      </c>
      <c r="AA3" s="1" t="s">
        <v>4</v>
      </c>
      <c r="AB3" s="9">
        <v>64377.231958664102</v>
      </c>
      <c r="AC3" s="12">
        <v>1707.62066480625</v>
      </c>
      <c r="AE3" s="1" t="s">
        <v>10</v>
      </c>
      <c r="AF3" s="1" t="s">
        <v>5</v>
      </c>
      <c r="AG3" s="10">
        <v>66560.773671079398</v>
      </c>
      <c r="AH3" s="12">
        <v>232.64007773913301</v>
      </c>
      <c r="AJ3" s="1" t="s">
        <v>10</v>
      </c>
      <c r="AK3" s="1" t="s">
        <v>6</v>
      </c>
      <c r="AL3" s="10">
        <v>43319.884271691299</v>
      </c>
      <c r="AM3" s="12">
        <v>95.567964973399</v>
      </c>
      <c r="AO3" s="1"/>
      <c r="AP3" s="1"/>
      <c r="AR3" s="5">
        <f>M3/C3</f>
        <v>1.178549583492547</v>
      </c>
      <c r="AS3" s="5"/>
      <c r="AT3" s="5">
        <f>R3/M3</f>
        <v>1.1391779774714699</v>
      </c>
      <c r="AU3" s="5"/>
      <c r="AV3" s="5">
        <f>W3/R3</f>
        <v>1.0205248015569097</v>
      </c>
      <c r="AW3" s="5"/>
      <c r="AX3" s="5">
        <f>AB3/W3</f>
        <v>1.2460272271383852</v>
      </c>
    </row>
    <row r="4" spans="1:50" x14ac:dyDescent="0.25">
      <c r="A4" t="s">
        <v>11</v>
      </c>
      <c r="B4" t="s">
        <v>1</v>
      </c>
      <c r="C4" s="1">
        <v>31485.717514079901</v>
      </c>
      <c r="D4" s="12">
        <v>1361.2418560865899</v>
      </c>
      <c r="F4" t="s">
        <v>11</v>
      </c>
      <c r="G4" t="s">
        <v>104</v>
      </c>
      <c r="H4" s="1">
        <v>38418.958789340802</v>
      </c>
      <c r="I4" s="12">
        <v>284.65088722399003</v>
      </c>
      <c r="K4" t="s">
        <v>11</v>
      </c>
      <c r="L4" t="s">
        <v>105</v>
      </c>
      <c r="M4" s="1">
        <v>35393.0167590856</v>
      </c>
      <c r="N4" s="12">
        <v>3974.2153014718801</v>
      </c>
      <c r="P4" t="s">
        <v>11</v>
      </c>
      <c r="Q4" t="s">
        <v>2</v>
      </c>
      <c r="R4" s="1">
        <v>42003.9992542459</v>
      </c>
      <c r="S4" s="12">
        <v>523.32557915930602</v>
      </c>
      <c r="U4" t="s">
        <v>11</v>
      </c>
      <c r="V4" t="s">
        <v>3</v>
      </c>
      <c r="W4" s="1">
        <v>42717.903064669801</v>
      </c>
      <c r="X4" s="12">
        <v>2118.9332509163901</v>
      </c>
      <c r="Z4" s="1" t="s">
        <v>11</v>
      </c>
      <c r="AA4" s="1" t="s">
        <v>4</v>
      </c>
      <c r="AB4" s="9">
        <v>53293.490241245599</v>
      </c>
      <c r="AC4" s="12">
        <v>574.97842450009205</v>
      </c>
      <c r="AE4" s="1" t="s">
        <v>11</v>
      </c>
      <c r="AF4" s="1" t="s">
        <v>5</v>
      </c>
      <c r="AG4" s="10"/>
      <c r="AH4" s="12">
        <v>45.977069617058902</v>
      </c>
      <c r="AJ4" s="1" t="s">
        <v>11</v>
      </c>
      <c r="AK4" s="1" t="s">
        <v>6</v>
      </c>
      <c r="AL4" s="10">
        <v>28504.171661188298</v>
      </c>
      <c r="AM4" s="12">
        <v>125.179208042811</v>
      </c>
      <c r="AO4" s="1"/>
      <c r="AP4" s="1"/>
      <c r="AR4" s="5">
        <f t="shared" ref="AR4:AR67" si="0">M4/C4</f>
        <v>1.1240975132060567</v>
      </c>
      <c r="AS4" s="5"/>
      <c r="AT4" s="5">
        <f t="shared" ref="AT4:AT67" si="1">R4/M4</f>
        <v>1.1867877649469714</v>
      </c>
      <c r="AU4" s="5"/>
      <c r="AV4" s="5">
        <f t="shared" ref="AV4:AV67" si="2">W4/R4</f>
        <v>1.0169960913984097</v>
      </c>
      <c r="AW4" s="5"/>
      <c r="AX4" s="5">
        <f t="shared" ref="AX4:AX67" si="3">AB4/W4</f>
        <v>1.247568031618163</v>
      </c>
    </row>
    <row r="5" spans="1:50" x14ac:dyDescent="0.25">
      <c r="A5" t="s">
        <v>12</v>
      </c>
      <c r="B5" t="s">
        <v>1</v>
      </c>
      <c r="C5" s="1">
        <v>34104.3517610493</v>
      </c>
      <c r="D5" s="12">
        <v>1571.5863877034701</v>
      </c>
      <c r="F5" t="s">
        <v>12</v>
      </c>
      <c r="G5" t="s">
        <v>104</v>
      </c>
      <c r="H5" s="1">
        <v>42799.709236198803</v>
      </c>
      <c r="I5" s="12">
        <v>722.33122298852595</v>
      </c>
      <c r="K5" t="s">
        <v>12</v>
      </c>
      <c r="L5" t="s">
        <v>105</v>
      </c>
      <c r="M5" s="1">
        <v>39654.718068858099</v>
      </c>
      <c r="N5" s="12">
        <v>4620.6291937195801</v>
      </c>
      <c r="P5" t="s">
        <v>12</v>
      </c>
      <c r="Q5" t="s">
        <v>2</v>
      </c>
      <c r="R5" s="1">
        <v>46599.952201998603</v>
      </c>
      <c r="S5" s="12">
        <v>798.55011485395005</v>
      </c>
      <c r="U5" t="s">
        <v>12</v>
      </c>
      <c r="V5" t="s">
        <v>3</v>
      </c>
      <c r="W5" s="1">
        <v>46987.029834837798</v>
      </c>
      <c r="X5" s="12">
        <v>2873.3245907684</v>
      </c>
      <c r="Z5" s="1" t="s">
        <v>12</v>
      </c>
      <c r="AA5" s="1" t="s">
        <v>4</v>
      </c>
      <c r="AB5" s="9">
        <v>60422.339445410398</v>
      </c>
      <c r="AC5" s="12">
        <v>1632.4117052217</v>
      </c>
      <c r="AE5" s="1" t="s">
        <v>12</v>
      </c>
      <c r="AF5" s="1" t="s">
        <v>5</v>
      </c>
      <c r="AG5" s="10">
        <v>64193.523108875997</v>
      </c>
      <c r="AH5" s="12">
        <v>232.62345010562601</v>
      </c>
      <c r="AJ5" s="1" t="s">
        <v>12</v>
      </c>
      <c r="AK5" s="1" t="s">
        <v>6</v>
      </c>
      <c r="AL5" s="10">
        <v>34474.170386894199</v>
      </c>
      <c r="AM5" s="12">
        <v>231.46310992741101</v>
      </c>
      <c r="AO5" s="1"/>
      <c r="AP5" s="1"/>
      <c r="AR5" s="5">
        <f t="shared" si="0"/>
        <v>1.1627465710738971</v>
      </c>
      <c r="AS5" s="5"/>
      <c r="AT5" s="5">
        <f t="shared" si="1"/>
        <v>1.1751426935145652</v>
      </c>
      <c r="AU5" s="5"/>
      <c r="AV5" s="5">
        <f t="shared" si="2"/>
        <v>1.0083063954907361</v>
      </c>
      <c r="AW5" s="5"/>
      <c r="AX5" s="5">
        <f t="shared" si="3"/>
        <v>1.2859365586162503</v>
      </c>
    </row>
    <row r="6" spans="1:50" x14ac:dyDescent="0.25">
      <c r="A6" t="s">
        <v>13</v>
      </c>
      <c r="B6" t="s">
        <v>1</v>
      </c>
      <c r="C6" s="1">
        <v>33876.314431385603</v>
      </c>
      <c r="D6" s="12">
        <v>1197.5762032861401</v>
      </c>
      <c r="F6" t="s">
        <v>13</v>
      </c>
      <c r="G6" t="s">
        <v>104</v>
      </c>
      <c r="H6" s="1">
        <v>40698.728376130697</v>
      </c>
      <c r="I6" s="12">
        <v>340.171877239379</v>
      </c>
      <c r="K6" t="s">
        <v>13</v>
      </c>
      <c r="L6" t="s">
        <v>105</v>
      </c>
      <c r="M6" s="1">
        <v>37752.176344261898</v>
      </c>
      <c r="N6" s="12">
        <v>3097.7179734372498</v>
      </c>
      <c r="P6" t="s">
        <v>13</v>
      </c>
      <c r="Q6" t="s">
        <v>2</v>
      </c>
      <c r="R6" s="1">
        <v>43992.241604219496</v>
      </c>
      <c r="S6" s="12">
        <v>376.18638899654098</v>
      </c>
      <c r="U6" t="s">
        <v>13</v>
      </c>
      <c r="V6" t="s">
        <v>3</v>
      </c>
      <c r="W6" s="1">
        <v>44988.887300974202</v>
      </c>
      <c r="X6" s="12">
        <v>1084.8545378784399</v>
      </c>
      <c r="Z6" s="1" t="s">
        <v>13</v>
      </c>
      <c r="AA6" s="1" t="s">
        <v>4</v>
      </c>
      <c r="AB6" s="9">
        <v>59920.049911292001</v>
      </c>
      <c r="AC6" s="12">
        <v>267.76680989571702</v>
      </c>
      <c r="AE6" s="1" t="s">
        <v>13</v>
      </c>
      <c r="AF6" s="1" t="s">
        <v>5</v>
      </c>
      <c r="AG6" s="10"/>
      <c r="AH6" s="12">
        <v>8.2425072505259998</v>
      </c>
      <c r="AJ6" s="1" t="s">
        <v>13</v>
      </c>
      <c r="AK6" s="1" t="s">
        <v>6</v>
      </c>
      <c r="AL6" s="10">
        <v>36748.6849525949</v>
      </c>
      <c r="AM6" s="12">
        <v>375.763405620208</v>
      </c>
      <c r="AO6" s="1"/>
      <c r="AP6" s="1"/>
      <c r="AR6" s="5">
        <f t="shared" si="0"/>
        <v>1.1144121483677516</v>
      </c>
      <c r="AS6" s="5"/>
      <c r="AT6" s="5">
        <f t="shared" si="1"/>
        <v>1.1652902127563316</v>
      </c>
      <c r="AU6" s="5"/>
      <c r="AV6" s="5">
        <f t="shared" si="2"/>
        <v>1.0226550332606628</v>
      </c>
      <c r="AW6" s="5"/>
      <c r="AX6" s="5">
        <f t="shared" si="3"/>
        <v>1.3318855723287577</v>
      </c>
    </row>
    <row r="7" spans="1:50" x14ac:dyDescent="0.25">
      <c r="A7" t="s">
        <v>14</v>
      </c>
      <c r="B7" t="s">
        <v>1</v>
      </c>
      <c r="C7" s="1">
        <v>31592.980968527499</v>
      </c>
      <c r="D7" s="12">
        <v>1222.5344835031999</v>
      </c>
      <c r="F7" t="s">
        <v>14</v>
      </c>
      <c r="G7" t="s">
        <v>104</v>
      </c>
      <c r="H7" s="1">
        <v>33847.884750834201</v>
      </c>
      <c r="I7" s="12">
        <v>310.373049116846</v>
      </c>
      <c r="K7" t="s">
        <v>14</v>
      </c>
      <c r="L7" t="s">
        <v>105</v>
      </c>
      <c r="M7" s="1">
        <v>33800.943302573898</v>
      </c>
      <c r="N7" s="12">
        <v>3835.1525883426002</v>
      </c>
      <c r="P7" t="s">
        <v>14</v>
      </c>
      <c r="Q7" t="s">
        <v>2</v>
      </c>
      <c r="R7" s="1">
        <v>39299.610268492797</v>
      </c>
      <c r="S7" s="12">
        <v>287.17439966852299</v>
      </c>
      <c r="U7" t="s">
        <v>14</v>
      </c>
      <c r="V7" t="s">
        <v>3</v>
      </c>
      <c r="W7" s="1">
        <v>39693.099700469204</v>
      </c>
      <c r="X7" s="12">
        <v>1844.3607589379501</v>
      </c>
      <c r="Z7" s="1" t="s">
        <v>14</v>
      </c>
      <c r="AA7" s="1" t="s">
        <v>4</v>
      </c>
      <c r="AB7" s="9">
        <v>50442.396204074503</v>
      </c>
      <c r="AC7" s="12">
        <v>437.707580793163</v>
      </c>
      <c r="AE7" s="1" t="s">
        <v>14</v>
      </c>
      <c r="AF7" s="1" t="s">
        <v>5</v>
      </c>
      <c r="AG7" s="10"/>
      <c r="AH7" s="12">
        <v>20.580306760285399</v>
      </c>
      <c r="AJ7" s="1" t="s">
        <v>14</v>
      </c>
      <c r="AK7" s="1" t="s">
        <v>6</v>
      </c>
      <c r="AL7" s="10">
        <v>28697.5552686142</v>
      </c>
      <c r="AM7" s="12">
        <v>102.388125211941</v>
      </c>
      <c r="AO7" s="1"/>
      <c r="AP7" s="1"/>
      <c r="AR7" s="5">
        <f t="shared" si="0"/>
        <v>1.0698877493151386</v>
      </c>
      <c r="AS7" s="5"/>
      <c r="AT7" s="5">
        <f t="shared" si="1"/>
        <v>1.1626779145391537</v>
      </c>
      <c r="AU7" s="5"/>
      <c r="AV7" s="5">
        <f t="shared" si="2"/>
        <v>1.0100125530326665</v>
      </c>
      <c r="AW7" s="5"/>
      <c r="AX7" s="5">
        <f t="shared" si="3"/>
        <v>1.2708102059229764</v>
      </c>
    </row>
    <row r="8" spans="1:50" x14ac:dyDescent="0.25">
      <c r="A8" t="s">
        <v>15</v>
      </c>
      <c r="B8" t="s">
        <v>1</v>
      </c>
      <c r="C8" s="1">
        <v>33229.382059390897</v>
      </c>
      <c r="D8" s="12">
        <v>1581.2336645636101</v>
      </c>
      <c r="F8" t="s">
        <v>15</v>
      </c>
      <c r="G8" t="s">
        <v>104</v>
      </c>
      <c r="H8" s="1">
        <v>38213.079869377398</v>
      </c>
      <c r="I8" s="12">
        <v>577.60984464563205</v>
      </c>
      <c r="K8" t="s">
        <v>15</v>
      </c>
      <c r="L8" t="s">
        <v>105</v>
      </c>
      <c r="M8" s="1">
        <v>37872.624930635502</v>
      </c>
      <c r="N8" s="12">
        <v>3227.0118109413402</v>
      </c>
      <c r="P8" t="s">
        <v>15</v>
      </c>
      <c r="Q8" t="s">
        <v>2</v>
      </c>
      <c r="R8" s="1">
        <v>43568.774380823699</v>
      </c>
      <c r="S8" s="12">
        <v>457.145801304641</v>
      </c>
      <c r="U8" t="s">
        <v>15</v>
      </c>
      <c r="V8" t="s">
        <v>3</v>
      </c>
      <c r="W8" s="1">
        <v>43120.526963517303</v>
      </c>
      <c r="X8" s="12">
        <v>1495.8612578848099</v>
      </c>
      <c r="Z8" s="1" t="s">
        <v>15</v>
      </c>
      <c r="AA8" s="1" t="s">
        <v>4</v>
      </c>
      <c r="AB8" s="9">
        <v>54557.391793287003</v>
      </c>
      <c r="AC8" s="12">
        <v>570.96157563404097</v>
      </c>
      <c r="AE8" s="1" t="s">
        <v>15</v>
      </c>
      <c r="AF8" s="1" t="s">
        <v>5</v>
      </c>
      <c r="AG8" s="10"/>
      <c r="AH8" s="12">
        <v>38.082924009400998</v>
      </c>
      <c r="AJ8" s="1" t="s">
        <v>15</v>
      </c>
      <c r="AK8" s="1" t="s">
        <v>6</v>
      </c>
      <c r="AL8" s="10">
        <v>30726.6649464529</v>
      </c>
      <c r="AM8" s="12">
        <v>367.99529418798602</v>
      </c>
      <c r="AO8" s="1"/>
      <c r="AP8" s="1"/>
      <c r="AR8" s="5">
        <f t="shared" si="0"/>
        <v>1.1397330489909723</v>
      </c>
      <c r="AS8" s="5"/>
      <c r="AT8" s="5">
        <f t="shared" si="1"/>
        <v>1.1504028162986013</v>
      </c>
      <c r="AU8" s="5"/>
      <c r="AV8" s="5">
        <f t="shared" si="2"/>
        <v>0.98971172763804693</v>
      </c>
      <c r="AW8" s="5"/>
      <c r="AX8" s="5">
        <f t="shared" si="3"/>
        <v>1.2652301730784972</v>
      </c>
    </row>
    <row r="9" spans="1:50" x14ac:dyDescent="0.25">
      <c r="A9" t="s">
        <v>16</v>
      </c>
      <c r="B9" t="s">
        <v>1</v>
      </c>
      <c r="C9" s="1">
        <v>32230.471223507899</v>
      </c>
      <c r="D9" s="12">
        <v>1122.15731473458</v>
      </c>
      <c r="F9" t="s">
        <v>16</v>
      </c>
      <c r="G9" t="s">
        <v>104</v>
      </c>
      <c r="H9" s="1">
        <v>38821.199664469503</v>
      </c>
      <c r="I9" s="12">
        <v>288.16645159416402</v>
      </c>
      <c r="K9" t="s">
        <v>16</v>
      </c>
      <c r="L9" t="s">
        <v>105</v>
      </c>
      <c r="M9" s="1">
        <v>35337.147364124299</v>
      </c>
      <c r="N9" s="12">
        <v>3838.1224165582798</v>
      </c>
      <c r="P9" t="s">
        <v>16</v>
      </c>
      <c r="Q9" t="s">
        <v>2</v>
      </c>
      <c r="R9" s="1">
        <v>43532.0666475783</v>
      </c>
      <c r="S9" s="12">
        <v>464.52797709169403</v>
      </c>
      <c r="U9" t="s">
        <v>16</v>
      </c>
      <c r="V9" t="s">
        <v>3</v>
      </c>
      <c r="W9" s="1">
        <v>40365.813562821502</v>
      </c>
      <c r="X9" s="12">
        <v>1977.92917948995</v>
      </c>
      <c r="Z9" s="1" t="s">
        <v>16</v>
      </c>
      <c r="AA9" s="1" t="s">
        <v>4</v>
      </c>
      <c r="AB9" s="9">
        <v>51938.376552216097</v>
      </c>
      <c r="AC9" s="12">
        <v>516.88199037954303</v>
      </c>
      <c r="AE9" s="1" t="s">
        <v>16</v>
      </c>
      <c r="AF9" s="1" t="s">
        <v>5</v>
      </c>
      <c r="AG9" s="10"/>
      <c r="AH9" s="12">
        <v>26.538557696770901</v>
      </c>
      <c r="AJ9" s="1" t="s">
        <v>16</v>
      </c>
      <c r="AK9" s="1" t="s">
        <v>6</v>
      </c>
      <c r="AL9" s="10">
        <v>30613.601611202499</v>
      </c>
      <c r="AM9" s="12">
        <v>102.08414782415301</v>
      </c>
      <c r="AO9" s="1"/>
      <c r="AP9" s="1"/>
      <c r="AR9" s="5">
        <f t="shared" si="0"/>
        <v>1.0963894110971137</v>
      </c>
      <c r="AS9" s="5"/>
      <c r="AT9" s="5">
        <f t="shared" si="1"/>
        <v>1.231906644840659</v>
      </c>
      <c r="AU9" s="5"/>
      <c r="AV9" s="5">
        <f t="shared" si="2"/>
        <v>0.92726618953357365</v>
      </c>
      <c r="AW9" s="5"/>
      <c r="AX9" s="5">
        <f t="shared" si="3"/>
        <v>1.286692177562188</v>
      </c>
    </row>
    <row r="10" spans="1:50" x14ac:dyDescent="0.25">
      <c r="A10" t="s">
        <v>17</v>
      </c>
      <c r="B10" t="s">
        <v>1</v>
      </c>
      <c r="C10" s="1">
        <v>40162.9096931737</v>
      </c>
      <c r="D10" s="12">
        <v>350.57228892892402</v>
      </c>
      <c r="F10" t="s">
        <v>17</v>
      </c>
      <c r="G10" t="s">
        <v>104</v>
      </c>
      <c r="H10" s="1">
        <v>54195.028823700603</v>
      </c>
      <c r="I10" s="12">
        <v>342.39242243018998</v>
      </c>
      <c r="K10" t="s">
        <v>17</v>
      </c>
      <c r="L10" t="s">
        <v>105</v>
      </c>
      <c r="M10" s="1">
        <v>45894.792375983598</v>
      </c>
      <c r="N10" s="12">
        <v>1133.18728076461</v>
      </c>
      <c r="P10" t="s">
        <v>17</v>
      </c>
      <c r="Q10" t="s">
        <v>2</v>
      </c>
      <c r="R10" s="1">
        <v>51938.767794068001</v>
      </c>
      <c r="S10" s="12">
        <v>236.14389748584301</v>
      </c>
      <c r="U10" t="s">
        <v>17</v>
      </c>
      <c r="V10" t="s">
        <v>3</v>
      </c>
      <c r="W10" s="1">
        <v>52649.163698594501</v>
      </c>
      <c r="X10" s="12">
        <v>842.73114607405603</v>
      </c>
      <c r="Z10" s="1" t="s">
        <v>17</v>
      </c>
      <c r="AA10" s="1" t="s">
        <v>4</v>
      </c>
      <c r="AB10" s="9">
        <v>65008.585365166502</v>
      </c>
      <c r="AC10" s="12">
        <v>600.52427788418004</v>
      </c>
      <c r="AE10" s="1" t="s">
        <v>17</v>
      </c>
      <c r="AF10" s="1" t="s">
        <v>5</v>
      </c>
      <c r="AG10" s="10"/>
      <c r="AH10" s="12">
        <v>49.367305659293002</v>
      </c>
      <c r="AJ10" s="1" t="s">
        <v>17</v>
      </c>
      <c r="AK10" s="1" t="s">
        <v>6</v>
      </c>
      <c r="AM10" s="12">
        <v>45.430501931722098</v>
      </c>
      <c r="AO10" s="1"/>
      <c r="AP10" s="1"/>
      <c r="AR10" s="5">
        <f t="shared" si="0"/>
        <v>1.1427158222997005</v>
      </c>
      <c r="AS10" s="5"/>
      <c r="AT10" s="5">
        <f t="shared" si="1"/>
        <v>1.1316919655844695</v>
      </c>
      <c r="AU10" s="5"/>
      <c r="AV10" s="5">
        <f t="shared" si="2"/>
        <v>1.0136775656161723</v>
      </c>
      <c r="AW10" s="5"/>
      <c r="AX10" s="5">
        <f t="shared" si="3"/>
        <v>1.2347505790847337</v>
      </c>
    </row>
    <row r="11" spans="1:50" x14ac:dyDescent="0.25">
      <c r="A11" t="s">
        <v>18</v>
      </c>
      <c r="B11" t="s">
        <v>1</v>
      </c>
      <c r="C11" s="1">
        <v>37451.081228700998</v>
      </c>
      <c r="D11" s="12">
        <v>1242.6628602252399</v>
      </c>
      <c r="F11" t="s">
        <v>18</v>
      </c>
      <c r="G11" t="s">
        <v>104</v>
      </c>
      <c r="H11" s="1">
        <v>48005.912313567998</v>
      </c>
      <c r="I11" s="12">
        <v>765.49423405920402</v>
      </c>
      <c r="K11" t="s">
        <v>18</v>
      </c>
      <c r="L11" t="s">
        <v>105</v>
      </c>
      <c r="M11" s="1">
        <v>42661.938108244198</v>
      </c>
      <c r="N11" s="12">
        <v>4871.8174333093002</v>
      </c>
      <c r="P11" t="s">
        <v>18</v>
      </c>
      <c r="Q11" t="s">
        <v>2</v>
      </c>
      <c r="R11" s="1">
        <v>48484.1181495821</v>
      </c>
      <c r="S11" s="12">
        <v>1034.86370397308</v>
      </c>
      <c r="U11" t="s">
        <v>18</v>
      </c>
      <c r="V11" t="s">
        <v>3</v>
      </c>
      <c r="W11" s="1">
        <v>48511.2989753941</v>
      </c>
      <c r="X11" s="12">
        <v>2900.4764115480698</v>
      </c>
      <c r="Z11" s="1" t="s">
        <v>18</v>
      </c>
      <c r="AA11" s="1" t="s">
        <v>4</v>
      </c>
      <c r="AB11" s="9">
        <v>61842.999952171798</v>
      </c>
      <c r="AC11" s="12">
        <v>1559.23994656274</v>
      </c>
      <c r="AE11" s="1" t="s">
        <v>18</v>
      </c>
      <c r="AF11" s="1" t="s">
        <v>5</v>
      </c>
      <c r="AG11" s="10">
        <v>65103.036240918504</v>
      </c>
      <c r="AH11" s="12">
        <v>198.23537399551901</v>
      </c>
      <c r="AJ11" s="1" t="s">
        <v>18</v>
      </c>
      <c r="AK11" s="1" t="s">
        <v>6</v>
      </c>
      <c r="AL11" s="10">
        <v>36866.7628301472</v>
      </c>
      <c r="AM11" s="12">
        <v>193.41237797772499</v>
      </c>
      <c r="AO11" s="1"/>
      <c r="AP11" s="1"/>
      <c r="AR11" s="5">
        <f t="shared" si="0"/>
        <v>1.1391376886483535</v>
      </c>
      <c r="AS11" s="5"/>
      <c r="AT11" s="5">
        <f t="shared" si="1"/>
        <v>1.1364724693605235</v>
      </c>
      <c r="AU11" s="5"/>
      <c r="AV11" s="5">
        <f t="shared" si="2"/>
        <v>1.0005606129769782</v>
      </c>
      <c r="AW11" s="5"/>
      <c r="AX11" s="5">
        <f t="shared" si="3"/>
        <v>1.2748164089265019</v>
      </c>
    </row>
    <row r="12" spans="1:50" x14ac:dyDescent="0.25">
      <c r="A12" t="s">
        <v>19</v>
      </c>
      <c r="B12" t="s">
        <v>1</v>
      </c>
      <c r="C12" s="1">
        <v>32805.5726312806</v>
      </c>
      <c r="D12" s="12">
        <v>3729.19132215635</v>
      </c>
      <c r="F12" t="s">
        <v>19</v>
      </c>
      <c r="G12" t="s">
        <v>104</v>
      </c>
      <c r="H12" s="1">
        <v>34834.984882795499</v>
      </c>
      <c r="I12" s="12">
        <v>1312.02927305459</v>
      </c>
      <c r="K12" t="s">
        <v>19</v>
      </c>
      <c r="L12" t="s">
        <v>105</v>
      </c>
      <c r="M12" s="1">
        <v>36992.879642648499</v>
      </c>
      <c r="N12" s="12">
        <v>11508.6722687152</v>
      </c>
      <c r="P12" t="s">
        <v>19</v>
      </c>
      <c r="Q12" t="s">
        <v>2</v>
      </c>
      <c r="R12" s="1">
        <v>42392.698056694702</v>
      </c>
      <c r="S12" s="12">
        <v>1649.2121284272901</v>
      </c>
      <c r="U12" t="s">
        <v>19</v>
      </c>
      <c r="V12" t="s">
        <v>3</v>
      </c>
      <c r="W12" s="1">
        <v>42251.234742856002</v>
      </c>
      <c r="X12" s="12">
        <v>7744.8517773447002</v>
      </c>
      <c r="Z12" s="1" t="s">
        <v>19</v>
      </c>
      <c r="AA12" s="1" t="s">
        <v>4</v>
      </c>
      <c r="AB12" s="9">
        <v>53264.647726274299</v>
      </c>
      <c r="AC12" s="12">
        <v>1791.4132166903901</v>
      </c>
      <c r="AE12" s="1" t="s">
        <v>19</v>
      </c>
      <c r="AF12" s="1" t="s">
        <v>5</v>
      </c>
      <c r="AG12" s="10">
        <v>60029.344373633903</v>
      </c>
      <c r="AH12" s="12">
        <v>75.855562404950803</v>
      </c>
      <c r="AJ12" s="1" t="s">
        <v>19</v>
      </c>
      <c r="AK12" s="1" t="s">
        <v>6</v>
      </c>
      <c r="AL12" s="10">
        <v>32549.376779719601</v>
      </c>
      <c r="AM12" s="12">
        <v>716.25058803422303</v>
      </c>
      <c r="AO12" s="1"/>
      <c r="AP12" s="1"/>
      <c r="AR12" s="5">
        <f t="shared" si="0"/>
        <v>1.1276401134170491</v>
      </c>
      <c r="AS12" s="5"/>
      <c r="AT12" s="5">
        <f t="shared" si="1"/>
        <v>1.1459691288217757</v>
      </c>
      <c r="AU12" s="5"/>
      <c r="AV12" s="5">
        <f t="shared" si="2"/>
        <v>0.9966630264096541</v>
      </c>
      <c r="AW12" s="5"/>
      <c r="AX12" s="5">
        <f t="shared" si="3"/>
        <v>1.2606648788005062</v>
      </c>
    </row>
    <row r="13" spans="1:50" x14ac:dyDescent="0.25">
      <c r="A13" t="s">
        <v>21</v>
      </c>
      <c r="B13" t="s">
        <v>1</v>
      </c>
      <c r="C13" s="1"/>
      <c r="D13" s="12">
        <v>47.641339257379798</v>
      </c>
      <c r="F13" t="s">
        <v>21</v>
      </c>
      <c r="G13" t="s">
        <v>104</v>
      </c>
      <c r="H13" s="1"/>
      <c r="I13" s="12">
        <v>21.824623678380799</v>
      </c>
      <c r="K13" t="s">
        <v>21</v>
      </c>
      <c r="L13" t="s">
        <v>105</v>
      </c>
      <c r="M13" s="1">
        <v>38687.1623166758</v>
      </c>
      <c r="N13" s="12">
        <v>177.59719865953701</v>
      </c>
      <c r="P13" t="s">
        <v>21</v>
      </c>
      <c r="Q13" t="s">
        <v>2</v>
      </c>
      <c r="S13" s="12">
        <v>27.774366503219198</v>
      </c>
      <c r="U13" t="s">
        <v>21</v>
      </c>
      <c r="V13" t="s">
        <v>3</v>
      </c>
      <c r="W13" s="1">
        <v>42932.172375693903</v>
      </c>
      <c r="X13" s="12">
        <v>232.84766305820699</v>
      </c>
      <c r="Z13" s="1" t="s">
        <v>21</v>
      </c>
      <c r="AA13" s="1" t="s">
        <v>4</v>
      </c>
      <c r="AB13" s="9">
        <v>49922.337816733903</v>
      </c>
      <c r="AC13" s="12">
        <v>74.008534755496299</v>
      </c>
      <c r="AE13" s="1" t="s">
        <v>21</v>
      </c>
      <c r="AF13" s="1" t="s">
        <v>5</v>
      </c>
      <c r="AG13" s="10"/>
      <c r="AH13" s="12">
        <v>1</v>
      </c>
      <c r="AJ13" s="1" t="s">
        <v>21</v>
      </c>
      <c r="AK13" s="1" t="s">
        <v>6</v>
      </c>
      <c r="AM13" s="12">
        <v>12.8672571923048</v>
      </c>
      <c r="AO13" s="1"/>
      <c r="AP13" s="1"/>
      <c r="AR13" s="5" t="e">
        <f t="shared" si="0"/>
        <v>#DIV/0!</v>
      </c>
      <c r="AS13" s="5"/>
      <c r="AT13" s="5" t="e">
        <v>#DIV/0!</v>
      </c>
      <c r="AU13" s="5"/>
      <c r="AV13" s="5" t="e">
        <f t="shared" si="2"/>
        <v>#DIV/0!</v>
      </c>
      <c r="AW13" s="5"/>
      <c r="AX13" s="5">
        <f t="shared" si="3"/>
        <v>1.1628188152202028</v>
      </c>
    </row>
    <row r="14" spans="1:50" x14ac:dyDescent="0.25">
      <c r="A14" t="s">
        <v>22</v>
      </c>
      <c r="B14" t="s">
        <v>1</v>
      </c>
      <c r="C14" s="1">
        <v>33335.122657969201</v>
      </c>
      <c r="D14" s="12">
        <v>1422.47216667571</v>
      </c>
      <c r="F14" t="s">
        <v>22</v>
      </c>
      <c r="G14" t="s">
        <v>104</v>
      </c>
      <c r="H14" s="1">
        <v>38958.235841309703</v>
      </c>
      <c r="I14" s="12">
        <v>516.38949299956903</v>
      </c>
      <c r="K14" t="s">
        <v>22</v>
      </c>
      <c r="L14" t="s">
        <v>105</v>
      </c>
      <c r="M14" s="1">
        <v>36931.149991441998</v>
      </c>
      <c r="N14" s="12">
        <v>5032.4136082613104</v>
      </c>
      <c r="P14" t="s">
        <v>22</v>
      </c>
      <c r="Q14" t="s">
        <v>2</v>
      </c>
      <c r="R14" s="1">
        <v>44010.666760554297</v>
      </c>
      <c r="S14" s="12">
        <v>928.50131704060095</v>
      </c>
      <c r="U14" t="s">
        <v>22</v>
      </c>
      <c r="V14" t="s">
        <v>3</v>
      </c>
      <c r="W14" s="1">
        <v>43636.792203314501</v>
      </c>
      <c r="X14" s="12">
        <v>3107.3734502986699</v>
      </c>
      <c r="Z14" s="1" t="s">
        <v>22</v>
      </c>
      <c r="AA14" s="1" t="s">
        <v>4</v>
      </c>
      <c r="AB14" s="9">
        <v>55504.449281798901</v>
      </c>
      <c r="AC14" s="12">
        <v>1474.1852256950599</v>
      </c>
      <c r="AE14" s="1" t="s">
        <v>22</v>
      </c>
      <c r="AF14" s="1" t="s">
        <v>5</v>
      </c>
      <c r="AG14" s="10">
        <v>60870.064035950702</v>
      </c>
      <c r="AH14" s="12">
        <v>173.91251081296301</v>
      </c>
      <c r="AJ14" s="1" t="s">
        <v>22</v>
      </c>
      <c r="AK14" s="1" t="s">
        <v>6</v>
      </c>
      <c r="AL14" s="10">
        <v>31825.4012702744</v>
      </c>
      <c r="AM14" s="12">
        <v>198.940383468947</v>
      </c>
      <c r="AO14" s="1"/>
      <c r="AP14" s="1"/>
      <c r="AR14" s="5">
        <f t="shared" si="0"/>
        <v>1.1078750293007582</v>
      </c>
      <c r="AS14" s="5"/>
      <c r="AT14" s="5">
        <f t="shared" si="1"/>
        <v>1.1916949992283703</v>
      </c>
      <c r="AU14" s="5"/>
      <c r="AV14" s="5">
        <f t="shared" si="2"/>
        <v>0.99150491040560895</v>
      </c>
      <c r="AW14" s="5"/>
      <c r="AX14" s="5">
        <f t="shared" si="3"/>
        <v>1.2719644703302222</v>
      </c>
    </row>
    <row r="15" spans="1:50" x14ac:dyDescent="0.25">
      <c r="A15" t="s">
        <v>23</v>
      </c>
      <c r="B15" t="s">
        <v>1</v>
      </c>
      <c r="C15" s="1">
        <v>33895.709367237701</v>
      </c>
      <c r="D15" s="12">
        <v>1501.2386174931</v>
      </c>
      <c r="F15" t="s">
        <v>23</v>
      </c>
      <c r="G15" t="s">
        <v>104</v>
      </c>
      <c r="H15" s="1">
        <v>40945.863104092001</v>
      </c>
      <c r="I15" s="12">
        <v>369.09769789951002</v>
      </c>
      <c r="K15" t="s">
        <v>23</v>
      </c>
      <c r="L15" t="s">
        <v>105</v>
      </c>
      <c r="M15" s="1">
        <v>37332.726995490702</v>
      </c>
      <c r="N15" s="12">
        <v>3969.46645892373</v>
      </c>
      <c r="P15" t="s">
        <v>23</v>
      </c>
      <c r="Q15" t="s">
        <v>2</v>
      </c>
      <c r="R15" s="1">
        <v>43753.927823556704</v>
      </c>
      <c r="S15" s="12">
        <v>483.74285648755603</v>
      </c>
      <c r="U15" t="s">
        <v>23</v>
      </c>
      <c r="V15" t="s">
        <v>3</v>
      </c>
      <c r="W15" s="1">
        <v>44044.582278148999</v>
      </c>
      <c r="X15" s="12">
        <v>1688.62811394763</v>
      </c>
      <c r="Z15" s="1" t="s">
        <v>23</v>
      </c>
      <c r="AA15" s="1" t="s">
        <v>4</v>
      </c>
      <c r="AB15" s="9">
        <v>56050.821002139201</v>
      </c>
      <c r="AC15" s="12">
        <v>411.73189424814899</v>
      </c>
      <c r="AE15" s="1" t="s">
        <v>23</v>
      </c>
      <c r="AF15" s="1" t="s">
        <v>5</v>
      </c>
      <c r="AG15" s="10"/>
      <c r="AH15" s="12">
        <v>21.9475786454679</v>
      </c>
      <c r="AJ15" s="1" t="s">
        <v>23</v>
      </c>
      <c r="AK15" s="1" t="s">
        <v>6</v>
      </c>
      <c r="AL15" s="10">
        <v>27438.756947247199</v>
      </c>
      <c r="AM15" s="12">
        <v>251.80802125480699</v>
      </c>
      <c r="AO15" s="1"/>
      <c r="AP15" s="1"/>
      <c r="AR15" s="5">
        <f t="shared" si="0"/>
        <v>1.1013997845867505</v>
      </c>
      <c r="AS15" s="5"/>
      <c r="AT15" s="5">
        <f t="shared" si="1"/>
        <v>1.1719992442245539</v>
      </c>
      <c r="AU15" s="5"/>
      <c r="AV15" s="5">
        <f t="shared" si="2"/>
        <v>1.006642933995878</v>
      </c>
      <c r="AW15" s="5"/>
      <c r="AX15" s="5">
        <f t="shared" si="3"/>
        <v>1.2725928616638653</v>
      </c>
    </row>
    <row r="16" spans="1:50" x14ac:dyDescent="0.25">
      <c r="A16" t="s">
        <v>24</v>
      </c>
      <c r="B16" t="s">
        <v>1</v>
      </c>
      <c r="C16" s="1">
        <v>34971.714290246797</v>
      </c>
      <c r="D16" s="12">
        <v>1033.5997618389399</v>
      </c>
      <c r="F16" t="s">
        <v>24</v>
      </c>
      <c r="G16" t="s">
        <v>104</v>
      </c>
      <c r="H16" s="1">
        <v>47052.160782129402</v>
      </c>
      <c r="I16" s="12">
        <v>676.735479270871</v>
      </c>
      <c r="K16" t="s">
        <v>24</v>
      </c>
      <c r="L16" t="s">
        <v>105</v>
      </c>
      <c r="M16" s="1">
        <v>41736.679986057999</v>
      </c>
      <c r="N16" s="12">
        <v>2901.7179878761299</v>
      </c>
      <c r="P16" t="s">
        <v>24</v>
      </c>
      <c r="Q16" t="s">
        <v>2</v>
      </c>
      <c r="R16" s="1">
        <v>47847.174749216902</v>
      </c>
      <c r="S16" s="12">
        <v>585.34314693470196</v>
      </c>
      <c r="U16" t="s">
        <v>24</v>
      </c>
      <c r="V16" t="s">
        <v>3</v>
      </c>
      <c r="W16" s="1">
        <v>49689.704125125201</v>
      </c>
      <c r="X16" s="12">
        <v>2433.4753460137999</v>
      </c>
      <c r="Z16" s="1" t="s">
        <v>24</v>
      </c>
      <c r="AA16" s="1" t="s">
        <v>4</v>
      </c>
      <c r="AB16" s="9">
        <v>65811.772907984996</v>
      </c>
      <c r="AC16" s="12">
        <v>1708.2333384276899</v>
      </c>
      <c r="AE16" s="1" t="s">
        <v>24</v>
      </c>
      <c r="AF16" s="1" t="s">
        <v>5</v>
      </c>
      <c r="AG16" s="10">
        <v>70580.818775755004</v>
      </c>
      <c r="AH16" s="12">
        <v>191.466531411734</v>
      </c>
      <c r="AJ16" s="1" t="s">
        <v>24</v>
      </c>
      <c r="AK16" s="1" t="s">
        <v>6</v>
      </c>
      <c r="AL16" s="10">
        <v>36369.924050120499</v>
      </c>
      <c r="AM16" s="12">
        <v>376.376735121205</v>
      </c>
      <c r="AO16" s="1"/>
      <c r="AP16" s="1"/>
      <c r="AR16" s="5">
        <f t="shared" si="0"/>
        <v>1.1934410661046111</v>
      </c>
      <c r="AS16" s="5"/>
      <c r="AT16" s="5">
        <f t="shared" si="1"/>
        <v>1.1464058656606153</v>
      </c>
      <c r="AU16" s="5"/>
      <c r="AV16" s="5">
        <f t="shared" si="2"/>
        <v>1.0385086347431298</v>
      </c>
      <c r="AW16" s="5"/>
      <c r="AX16" s="5">
        <f t="shared" si="3"/>
        <v>1.324454916098158</v>
      </c>
    </row>
    <row r="17" spans="1:50" x14ac:dyDescent="0.25">
      <c r="A17" t="s">
        <v>25</v>
      </c>
      <c r="B17" t="s">
        <v>1</v>
      </c>
      <c r="C17" s="1">
        <v>33112.956055980198</v>
      </c>
      <c r="D17" s="12">
        <v>1894.87117784209</v>
      </c>
      <c r="F17" t="s">
        <v>25</v>
      </c>
      <c r="G17" t="s">
        <v>104</v>
      </c>
      <c r="H17" s="1">
        <v>36141.946853258101</v>
      </c>
      <c r="I17" s="12">
        <v>674.80023623874104</v>
      </c>
      <c r="K17" t="s">
        <v>25</v>
      </c>
      <c r="L17" t="s">
        <v>105</v>
      </c>
      <c r="M17" s="1">
        <v>37595.9925742985</v>
      </c>
      <c r="N17" s="12">
        <v>5268.5389291566698</v>
      </c>
      <c r="P17" t="s">
        <v>25</v>
      </c>
      <c r="Q17" t="s">
        <v>2</v>
      </c>
      <c r="R17" s="1">
        <v>43311.610367199602</v>
      </c>
      <c r="S17" s="12">
        <v>770.80437695179103</v>
      </c>
      <c r="U17" t="s">
        <v>25</v>
      </c>
      <c r="V17" t="s">
        <v>3</v>
      </c>
      <c r="W17" s="1">
        <v>44650.000405846899</v>
      </c>
      <c r="X17" s="12">
        <v>2834.5159497260402</v>
      </c>
      <c r="Z17" s="1" t="s">
        <v>25</v>
      </c>
      <c r="AA17" s="1" t="s">
        <v>4</v>
      </c>
      <c r="AB17" s="9">
        <v>57350.633952700402</v>
      </c>
      <c r="AC17" s="12">
        <v>868.63752587746899</v>
      </c>
      <c r="AE17" s="1" t="s">
        <v>25</v>
      </c>
      <c r="AF17" s="1" t="s">
        <v>5</v>
      </c>
      <c r="AG17" s="10">
        <v>66289.0691147412</v>
      </c>
      <c r="AH17" s="12">
        <v>53.595915766801603</v>
      </c>
      <c r="AJ17" s="1" t="s">
        <v>25</v>
      </c>
      <c r="AK17" s="1" t="s">
        <v>6</v>
      </c>
      <c r="AL17" s="10">
        <v>31833.763820916</v>
      </c>
      <c r="AM17" s="12">
        <v>251.64567839653299</v>
      </c>
      <c r="AO17" s="1"/>
      <c r="AP17" s="1"/>
      <c r="AR17" s="5">
        <f t="shared" si="0"/>
        <v>1.1353861766596542</v>
      </c>
      <c r="AS17" s="5"/>
      <c r="AT17" s="5">
        <f t="shared" si="1"/>
        <v>1.1520273146560953</v>
      </c>
      <c r="AU17" s="5"/>
      <c r="AV17" s="5">
        <f t="shared" si="2"/>
        <v>1.0309014148238846</v>
      </c>
      <c r="AW17" s="5"/>
      <c r="AX17" s="5">
        <f t="shared" si="3"/>
        <v>1.2844486770752719</v>
      </c>
    </row>
    <row r="18" spans="1:50" x14ac:dyDescent="0.25">
      <c r="A18" t="s">
        <v>26</v>
      </c>
      <c r="B18" t="s">
        <v>1</v>
      </c>
      <c r="C18" s="1">
        <v>36280.648405006403</v>
      </c>
      <c r="D18" s="12">
        <v>1580.5280947584699</v>
      </c>
      <c r="F18" t="s">
        <v>26</v>
      </c>
      <c r="G18" t="s">
        <v>104</v>
      </c>
      <c r="H18" s="1">
        <v>43838.376625536999</v>
      </c>
      <c r="I18" s="12">
        <v>1971.72661645123</v>
      </c>
      <c r="K18" t="s">
        <v>26</v>
      </c>
      <c r="L18" t="s">
        <v>105</v>
      </c>
      <c r="M18" s="1">
        <v>41415.125960116398</v>
      </c>
      <c r="N18" s="12">
        <v>4319.6403711251396</v>
      </c>
      <c r="P18" t="s">
        <v>26</v>
      </c>
      <c r="Q18" t="s">
        <v>2</v>
      </c>
      <c r="R18" s="1">
        <v>44749.347516387701</v>
      </c>
      <c r="S18" s="12">
        <v>1310.5992412958799</v>
      </c>
      <c r="U18" t="s">
        <v>26</v>
      </c>
      <c r="V18" t="s">
        <v>3</v>
      </c>
      <c r="W18" s="1">
        <v>45405.687245253903</v>
      </c>
      <c r="X18" s="12">
        <v>6956.1854975115002</v>
      </c>
      <c r="Z18" s="1" t="s">
        <v>26</v>
      </c>
      <c r="AA18" s="1" t="s">
        <v>4</v>
      </c>
      <c r="AB18" s="9">
        <v>56648.426371145797</v>
      </c>
      <c r="AC18" s="12">
        <v>9421.5079983362994</v>
      </c>
      <c r="AE18" s="1" t="s">
        <v>26</v>
      </c>
      <c r="AF18" s="1" t="s">
        <v>5</v>
      </c>
      <c r="AG18" s="10">
        <v>61032.8520214296</v>
      </c>
      <c r="AH18" s="12">
        <v>840.47908479313696</v>
      </c>
      <c r="AJ18" s="1" t="s">
        <v>26</v>
      </c>
      <c r="AK18" s="1" t="s">
        <v>6</v>
      </c>
      <c r="AL18" s="10">
        <v>49368.463679087297</v>
      </c>
      <c r="AM18" s="12">
        <v>1147.3302314647201</v>
      </c>
      <c r="AO18" s="1"/>
      <c r="AP18" s="1"/>
      <c r="AR18" s="5">
        <f t="shared" si="0"/>
        <v>1.1415211078311789</v>
      </c>
      <c r="AS18" s="5"/>
      <c r="AT18" s="5">
        <f t="shared" si="1"/>
        <v>1.0805073382966945</v>
      </c>
      <c r="AU18" s="5"/>
      <c r="AV18" s="5">
        <f t="shared" si="2"/>
        <v>1.0146670234381818</v>
      </c>
      <c r="AW18" s="5"/>
      <c r="AX18" s="5">
        <f t="shared" si="3"/>
        <v>1.2476064080952118</v>
      </c>
    </row>
    <row r="19" spans="1:50" x14ac:dyDescent="0.25">
      <c r="A19" t="s">
        <v>27</v>
      </c>
      <c r="B19" t="s">
        <v>1</v>
      </c>
      <c r="C19" s="1">
        <v>33546.673425860303</v>
      </c>
      <c r="D19" s="12">
        <v>1963.54969382738</v>
      </c>
      <c r="F19" t="s">
        <v>27</v>
      </c>
      <c r="G19" t="s">
        <v>104</v>
      </c>
      <c r="H19" s="1">
        <v>35795.931710664998</v>
      </c>
      <c r="I19" s="12">
        <v>433.70330241658797</v>
      </c>
      <c r="K19" t="s">
        <v>27</v>
      </c>
      <c r="L19" t="s">
        <v>105</v>
      </c>
      <c r="M19" s="1">
        <v>35994.566426987403</v>
      </c>
      <c r="N19" s="12">
        <v>6677.4121970814504</v>
      </c>
      <c r="P19" t="s">
        <v>27</v>
      </c>
      <c r="Q19" t="s">
        <v>2</v>
      </c>
      <c r="R19" s="1">
        <v>40597.415126810898</v>
      </c>
      <c r="S19" s="12">
        <v>704.20639509505202</v>
      </c>
      <c r="U19" t="s">
        <v>27</v>
      </c>
      <c r="V19" t="s">
        <v>3</v>
      </c>
      <c r="W19" s="1">
        <v>41217.075820326303</v>
      </c>
      <c r="X19" s="12">
        <v>2723.25971831064</v>
      </c>
      <c r="Z19" s="1" t="s">
        <v>27</v>
      </c>
      <c r="AA19" s="1" t="s">
        <v>4</v>
      </c>
      <c r="AB19" s="9">
        <v>53685.322057131998</v>
      </c>
      <c r="AC19" s="12">
        <v>529.98667115095304</v>
      </c>
      <c r="AE19" s="1" t="s">
        <v>27</v>
      </c>
      <c r="AF19" s="1" t="s">
        <v>5</v>
      </c>
      <c r="AG19" s="10"/>
      <c r="AH19" s="12">
        <v>16.714948990765901</v>
      </c>
      <c r="AJ19" s="1" t="s">
        <v>27</v>
      </c>
      <c r="AK19" s="1" t="s">
        <v>6</v>
      </c>
      <c r="AL19" s="10">
        <v>29541.443121919601</v>
      </c>
      <c r="AM19" s="12">
        <v>437.38028128250897</v>
      </c>
      <c r="AO19" s="1"/>
      <c r="AP19" s="1"/>
      <c r="AR19" s="5">
        <f t="shared" si="0"/>
        <v>1.072969768717517</v>
      </c>
      <c r="AS19" s="5"/>
      <c r="AT19" s="5">
        <f t="shared" si="1"/>
        <v>1.1278762090150487</v>
      </c>
      <c r="AU19" s="5"/>
      <c r="AV19" s="5">
        <f t="shared" si="2"/>
        <v>1.0152635504398451</v>
      </c>
      <c r="AW19" s="5"/>
      <c r="AX19" s="5">
        <f t="shared" si="3"/>
        <v>1.3025019603806283</v>
      </c>
    </row>
    <row r="20" spans="1:50" x14ac:dyDescent="0.25">
      <c r="A20" t="s">
        <v>28</v>
      </c>
      <c r="B20" t="s">
        <v>1</v>
      </c>
      <c r="C20" s="1">
        <v>34482.565711693802</v>
      </c>
      <c r="D20" s="12">
        <v>1499.7640614920599</v>
      </c>
      <c r="F20" t="s">
        <v>28</v>
      </c>
      <c r="G20" t="s">
        <v>104</v>
      </c>
      <c r="H20" s="1">
        <v>44287.821247804197</v>
      </c>
      <c r="I20" s="12">
        <v>608.75562893194603</v>
      </c>
      <c r="K20" t="s">
        <v>28</v>
      </c>
      <c r="L20" t="s">
        <v>105</v>
      </c>
      <c r="M20" s="1">
        <v>39883.5087627471</v>
      </c>
      <c r="N20" s="12">
        <v>4951.5099145777003</v>
      </c>
      <c r="P20" t="s">
        <v>28</v>
      </c>
      <c r="Q20" t="s">
        <v>2</v>
      </c>
      <c r="R20" s="1">
        <v>46195.120951464298</v>
      </c>
      <c r="S20" s="12">
        <v>770.70536359794596</v>
      </c>
      <c r="U20" t="s">
        <v>28</v>
      </c>
      <c r="V20" t="s">
        <v>3</v>
      </c>
      <c r="W20" s="1">
        <v>46108.615001346203</v>
      </c>
      <c r="X20" s="12">
        <v>2744.4153080480701</v>
      </c>
      <c r="Z20" s="1" t="s">
        <v>28</v>
      </c>
      <c r="AA20" s="1" t="s">
        <v>4</v>
      </c>
      <c r="AB20" s="9">
        <v>59946.9915310875</v>
      </c>
      <c r="AC20" s="12">
        <v>895.08412208671302</v>
      </c>
      <c r="AE20" s="1" t="s">
        <v>28</v>
      </c>
      <c r="AF20" s="1" t="s">
        <v>5</v>
      </c>
      <c r="AG20" s="10">
        <v>67986.311878085602</v>
      </c>
      <c r="AH20" s="12">
        <v>92.330761074108693</v>
      </c>
      <c r="AJ20" s="1" t="s">
        <v>28</v>
      </c>
      <c r="AK20" s="1" t="s">
        <v>6</v>
      </c>
      <c r="AL20" s="10">
        <v>30872.043627724401</v>
      </c>
      <c r="AM20" s="12">
        <v>170.165287236198</v>
      </c>
      <c r="AO20" s="1"/>
      <c r="AP20" s="1"/>
      <c r="AR20" s="5">
        <f t="shared" si="0"/>
        <v>1.1566282247153588</v>
      </c>
      <c r="AS20" s="5"/>
      <c r="AT20" s="5">
        <f t="shared" si="1"/>
        <v>1.158251176601907</v>
      </c>
      <c r="AU20" s="5"/>
      <c r="AV20" s="5">
        <f t="shared" si="2"/>
        <v>0.99812737907518445</v>
      </c>
      <c r="AW20" s="5"/>
      <c r="AX20" s="5">
        <f t="shared" si="3"/>
        <v>1.3001256170747542</v>
      </c>
    </row>
    <row r="21" spans="1:50" x14ac:dyDescent="0.25">
      <c r="A21" t="s">
        <v>29</v>
      </c>
      <c r="B21" t="s">
        <v>1</v>
      </c>
      <c r="C21" s="1">
        <v>35272.983947729001</v>
      </c>
      <c r="D21" s="12">
        <v>764.87107032279096</v>
      </c>
      <c r="F21" t="s">
        <v>29</v>
      </c>
      <c r="G21" t="s">
        <v>104</v>
      </c>
      <c r="H21" s="1">
        <v>50170.006845392301</v>
      </c>
      <c r="I21" s="12">
        <v>625.71711549586098</v>
      </c>
      <c r="K21" t="s">
        <v>29</v>
      </c>
      <c r="L21" t="s">
        <v>105</v>
      </c>
      <c r="M21" s="1">
        <v>43055.921067884097</v>
      </c>
      <c r="N21" s="12">
        <v>2376.8428313309701</v>
      </c>
      <c r="P21" t="s">
        <v>29</v>
      </c>
      <c r="Q21" t="s">
        <v>2</v>
      </c>
      <c r="R21" s="1">
        <v>49618.888612704097</v>
      </c>
      <c r="S21" s="12">
        <v>618.18393791208598</v>
      </c>
      <c r="U21" t="s">
        <v>29</v>
      </c>
      <c r="V21" t="s">
        <v>3</v>
      </c>
      <c r="W21" s="1">
        <v>51893.966317279497</v>
      </c>
      <c r="X21" s="12">
        <v>2894.8639113755999</v>
      </c>
      <c r="Z21" s="1" t="s">
        <v>29</v>
      </c>
      <c r="AA21" s="1" t="s">
        <v>4</v>
      </c>
      <c r="AB21" s="9">
        <v>67186.976158785998</v>
      </c>
      <c r="AC21" s="12">
        <v>2888.90605537295</v>
      </c>
      <c r="AE21" s="1" t="s">
        <v>29</v>
      </c>
      <c r="AF21" s="1" t="s">
        <v>5</v>
      </c>
      <c r="AG21" s="10">
        <v>72215.415781695003</v>
      </c>
      <c r="AH21" s="12">
        <v>437.2854506059</v>
      </c>
      <c r="AJ21" s="1" t="s">
        <v>29</v>
      </c>
      <c r="AK21" s="1" t="s">
        <v>6</v>
      </c>
      <c r="AL21" s="10">
        <v>35604.486533611802</v>
      </c>
      <c r="AM21" s="12">
        <v>301.50918968206599</v>
      </c>
      <c r="AO21" s="1"/>
      <c r="AP21" s="1"/>
      <c r="AR21" s="5">
        <f t="shared" si="0"/>
        <v>1.2206486735482494</v>
      </c>
      <c r="AS21" s="5"/>
      <c r="AT21" s="5">
        <f t="shared" si="1"/>
        <v>1.1524289199265416</v>
      </c>
      <c r="AU21" s="5"/>
      <c r="AV21" s="5">
        <f t="shared" si="2"/>
        <v>1.0458510411696909</v>
      </c>
      <c r="AW21" s="5"/>
      <c r="AX21" s="5">
        <f t="shared" si="3"/>
        <v>1.2946972630306401</v>
      </c>
    </row>
    <row r="22" spans="1:50" x14ac:dyDescent="0.25">
      <c r="A22" t="s">
        <v>20</v>
      </c>
      <c r="B22" t="s">
        <v>1</v>
      </c>
      <c r="C22" s="1">
        <v>31947.786266130301</v>
      </c>
      <c r="D22" s="12">
        <v>1505.6439065275899</v>
      </c>
      <c r="F22" t="s">
        <v>20</v>
      </c>
      <c r="G22" t="s">
        <v>104</v>
      </c>
      <c r="H22" s="1">
        <v>36624.686330025201</v>
      </c>
      <c r="I22" s="12">
        <v>438.70092111967801</v>
      </c>
      <c r="K22" t="s">
        <v>20</v>
      </c>
      <c r="L22" t="s">
        <v>105</v>
      </c>
      <c r="M22" s="1">
        <v>35452.684465345097</v>
      </c>
      <c r="N22" s="12">
        <v>4829.7506718690902</v>
      </c>
      <c r="P22" t="s">
        <v>20</v>
      </c>
      <c r="Q22" t="s">
        <v>2</v>
      </c>
      <c r="R22" s="1">
        <v>41249.2069628151</v>
      </c>
      <c r="S22" s="12">
        <v>712.16801266901302</v>
      </c>
      <c r="U22" t="s">
        <v>20</v>
      </c>
      <c r="V22" t="s">
        <v>3</v>
      </c>
      <c r="W22" s="1">
        <v>42283.541441376401</v>
      </c>
      <c r="X22" s="12">
        <v>2573.6601602880501</v>
      </c>
      <c r="Z22" s="1" t="s">
        <v>20</v>
      </c>
      <c r="AA22" s="1" t="s">
        <v>4</v>
      </c>
      <c r="AB22" s="9">
        <v>52657.211692942001</v>
      </c>
      <c r="AC22" s="12">
        <v>621.33876779110096</v>
      </c>
      <c r="AE22" s="1" t="s">
        <v>20</v>
      </c>
      <c r="AF22" s="1" t="s">
        <v>5</v>
      </c>
      <c r="AG22" s="10">
        <v>57442.621475157903</v>
      </c>
      <c r="AH22" s="12">
        <v>65.014822659032703</v>
      </c>
      <c r="AJ22" s="1" t="s">
        <v>20</v>
      </c>
      <c r="AK22" s="1" t="s">
        <v>6</v>
      </c>
      <c r="AL22" s="10">
        <v>28570.332471760499</v>
      </c>
      <c r="AM22" s="12">
        <v>202.70497077056001</v>
      </c>
      <c r="AO22" s="1"/>
      <c r="AP22" s="1"/>
      <c r="AR22" s="5">
        <f t="shared" si="0"/>
        <v>1.1097070754767926</v>
      </c>
      <c r="AS22" s="5"/>
      <c r="AT22" s="5">
        <f t="shared" si="1"/>
        <v>1.1635002422210394</v>
      </c>
      <c r="AU22" s="5"/>
      <c r="AV22" s="5">
        <f t="shared" si="2"/>
        <v>1.0250752573132793</v>
      </c>
      <c r="AW22" s="5"/>
      <c r="AX22" s="5">
        <f t="shared" si="3"/>
        <v>1.2453358895197573</v>
      </c>
    </row>
    <row r="23" spans="1:50" x14ac:dyDescent="0.25">
      <c r="A23" t="s">
        <v>30</v>
      </c>
      <c r="B23" t="s">
        <v>1</v>
      </c>
      <c r="C23" s="1">
        <v>39295.393770740397</v>
      </c>
      <c r="D23" s="12">
        <v>829.43500552343698</v>
      </c>
      <c r="F23" t="s">
        <v>30</v>
      </c>
      <c r="G23" t="s">
        <v>104</v>
      </c>
      <c r="H23" s="1">
        <v>53090.990539129401</v>
      </c>
      <c r="I23" s="12">
        <v>1307.8636672830501</v>
      </c>
      <c r="K23" t="s">
        <v>30</v>
      </c>
      <c r="L23" t="s">
        <v>105</v>
      </c>
      <c r="M23" s="1">
        <v>46823.571386919401</v>
      </c>
      <c r="N23" s="12">
        <v>2576.5267012295699</v>
      </c>
      <c r="P23" t="s">
        <v>30</v>
      </c>
      <c r="Q23" t="s">
        <v>2</v>
      </c>
      <c r="R23" s="1">
        <v>51714.786714362701</v>
      </c>
      <c r="S23" s="12">
        <v>791.536507249083</v>
      </c>
      <c r="U23" t="s">
        <v>30</v>
      </c>
      <c r="V23" t="s">
        <v>3</v>
      </c>
      <c r="W23" s="1">
        <v>56436.464579989602</v>
      </c>
      <c r="X23" s="12">
        <v>4085.0694068668599</v>
      </c>
      <c r="Z23" s="1" t="s">
        <v>30</v>
      </c>
      <c r="AA23" s="1" t="s">
        <v>4</v>
      </c>
      <c r="AB23" s="9">
        <v>71812.6938343371</v>
      </c>
      <c r="AC23" s="12">
        <v>6250.9978550380702</v>
      </c>
      <c r="AE23" s="1" t="s">
        <v>30</v>
      </c>
      <c r="AF23" s="1" t="s">
        <v>5</v>
      </c>
      <c r="AG23" s="10">
        <v>72423.247878730093</v>
      </c>
      <c r="AH23" s="12">
        <v>766.33835494749803</v>
      </c>
      <c r="AJ23" s="1" t="s">
        <v>30</v>
      </c>
      <c r="AK23" s="1" t="s">
        <v>6</v>
      </c>
      <c r="AL23" s="10">
        <v>58039.641800616497</v>
      </c>
      <c r="AM23" s="12">
        <v>729.69361808354097</v>
      </c>
      <c r="AO23" s="1"/>
      <c r="AP23" s="1"/>
      <c r="AR23" s="5">
        <f t="shared" si="0"/>
        <v>1.19157913673293</v>
      </c>
      <c r="AS23" s="5"/>
      <c r="AT23" s="5">
        <f t="shared" si="1"/>
        <v>1.1044605352083354</v>
      </c>
      <c r="AU23" s="5"/>
      <c r="AV23" s="5">
        <f t="shared" si="2"/>
        <v>1.0913022786249944</v>
      </c>
      <c r="AW23" s="5"/>
      <c r="AX23" s="5">
        <f t="shared" si="3"/>
        <v>1.2724520284674135</v>
      </c>
    </row>
    <row r="24" spans="1:50" x14ac:dyDescent="0.25">
      <c r="A24" t="s">
        <v>31</v>
      </c>
      <c r="B24" t="s">
        <v>1</v>
      </c>
      <c r="C24" s="1">
        <v>34132.794696418001</v>
      </c>
      <c r="D24" s="12">
        <v>1761.47972573944</v>
      </c>
      <c r="F24" t="s">
        <v>31</v>
      </c>
      <c r="G24" t="s">
        <v>104</v>
      </c>
      <c r="H24" s="1">
        <v>41204.728301324903</v>
      </c>
      <c r="I24" s="12">
        <v>1093.54222736922</v>
      </c>
      <c r="K24" t="s">
        <v>31</v>
      </c>
      <c r="L24" t="s">
        <v>105</v>
      </c>
      <c r="M24" s="1">
        <v>39677.695707555402</v>
      </c>
      <c r="N24" s="12">
        <v>5194.2335534204403</v>
      </c>
      <c r="P24" t="s">
        <v>31</v>
      </c>
      <c r="Q24" t="s">
        <v>2</v>
      </c>
      <c r="R24" s="1">
        <v>46132.847648933101</v>
      </c>
      <c r="S24" s="12">
        <v>1029.9371034528201</v>
      </c>
      <c r="U24" t="s">
        <v>31</v>
      </c>
      <c r="V24" t="s">
        <v>3</v>
      </c>
      <c r="W24" s="1">
        <v>46566.929494259603</v>
      </c>
      <c r="X24" s="12">
        <v>4463.8314827244603</v>
      </c>
      <c r="Z24" s="1" t="s">
        <v>31</v>
      </c>
      <c r="AA24" s="1" t="s">
        <v>4</v>
      </c>
      <c r="AB24" s="9">
        <v>59627.314509614698</v>
      </c>
      <c r="AC24" s="12">
        <v>3656.7780651399798</v>
      </c>
      <c r="AE24" s="1" t="s">
        <v>31</v>
      </c>
      <c r="AF24" s="1" t="s">
        <v>5</v>
      </c>
      <c r="AG24" s="10">
        <v>63058.597172939801</v>
      </c>
      <c r="AH24" s="12">
        <v>547.81994411814605</v>
      </c>
      <c r="AJ24" s="1" t="s">
        <v>31</v>
      </c>
      <c r="AK24" s="1" t="s">
        <v>6</v>
      </c>
      <c r="AL24" s="10">
        <v>38003.161255300103</v>
      </c>
      <c r="AM24" s="12">
        <v>683.81959966405805</v>
      </c>
      <c r="AO24" s="1"/>
      <c r="AP24" s="1"/>
      <c r="AR24" s="5">
        <f t="shared" si="0"/>
        <v>1.1624508353463159</v>
      </c>
      <c r="AS24" s="5"/>
      <c r="AT24" s="5">
        <f t="shared" si="1"/>
        <v>1.1626896881551645</v>
      </c>
      <c r="AU24" s="5"/>
      <c r="AV24" s="5">
        <f t="shared" si="2"/>
        <v>1.0094093876153023</v>
      </c>
      <c r="AW24" s="5"/>
      <c r="AX24" s="5">
        <f t="shared" si="3"/>
        <v>1.2804648096234277</v>
      </c>
    </row>
    <row r="25" spans="1:50" x14ac:dyDescent="0.25">
      <c r="A25" t="s">
        <v>32</v>
      </c>
      <c r="B25" t="s">
        <v>1</v>
      </c>
      <c r="C25" s="1">
        <v>34745.514445717803</v>
      </c>
      <c r="D25" s="12">
        <v>836.19452731842898</v>
      </c>
      <c r="F25" t="s">
        <v>32</v>
      </c>
      <c r="G25" t="s">
        <v>104</v>
      </c>
      <c r="H25" s="1">
        <v>39623.508570646998</v>
      </c>
      <c r="I25" s="12">
        <v>400.56881671222499</v>
      </c>
      <c r="K25" t="s">
        <v>32</v>
      </c>
      <c r="L25" t="s">
        <v>105</v>
      </c>
      <c r="M25" s="1">
        <v>39291.206651364999</v>
      </c>
      <c r="N25" s="12">
        <v>2469.5017236571998</v>
      </c>
      <c r="P25" t="s">
        <v>32</v>
      </c>
      <c r="Q25" t="s">
        <v>2</v>
      </c>
      <c r="R25" s="1">
        <v>46706.8201236604</v>
      </c>
      <c r="S25" s="12">
        <v>389.32393004465899</v>
      </c>
      <c r="U25" t="s">
        <v>32</v>
      </c>
      <c r="V25" t="s">
        <v>3</v>
      </c>
      <c r="W25" s="1">
        <v>45187.559857103799</v>
      </c>
      <c r="X25" s="12">
        <v>1238.5486242509801</v>
      </c>
      <c r="Z25" s="1" t="s">
        <v>32</v>
      </c>
      <c r="AA25" s="1" t="s">
        <v>4</v>
      </c>
      <c r="AB25" s="9">
        <v>58753.217972082901</v>
      </c>
      <c r="AC25" s="12">
        <v>533.230732323702</v>
      </c>
      <c r="AE25" s="1" t="s">
        <v>32</v>
      </c>
      <c r="AF25" s="1" t="s">
        <v>5</v>
      </c>
      <c r="AG25" s="10"/>
      <c r="AH25" s="12">
        <v>49.282721850318602</v>
      </c>
      <c r="AJ25" s="1" t="s">
        <v>32</v>
      </c>
      <c r="AK25" s="1" t="s">
        <v>6</v>
      </c>
      <c r="AL25" s="10">
        <v>33444.699624302499</v>
      </c>
      <c r="AM25" s="12">
        <v>205.89542805407001</v>
      </c>
      <c r="AO25" s="1"/>
      <c r="AP25" s="1"/>
      <c r="AR25" s="5">
        <f t="shared" si="0"/>
        <v>1.1308281738855481</v>
      </c>
      <c r="AS25" s="5"/>
      <c r="AT25" s="5">
        <f t="shared" si="1"/>
        <v>1.1887346840247213</v>
      </c>
      <c r="AU25" s="5"/>
      <c r="AV25" s="5">
        <f t="shared" si="2"/>
        <v>0.96747241061296341</v>
      </c>
      <c r="AW25" s="5"/>
      <c r="AX25" s="5">
        <f t="shared" si="3"/>
        <v>1.3002078040477878</v>
      </c>
    </row>
    <row r="26" spans="1:50" x14ac:dyDescent="0.25">
      <c r="A26" t="s">
        <v>33</v>
      </c>
      <c r="B26" t="s">
        <v>1</v>
      </c>
      <c r="C26" s="1">
        <v>36595.605724242698</v>
      </c>
      <c r="D26" s="12">
        <v>1543.99522762838</v>
      </c>
      <c r="F26" t="s">
        <v>33</v>
      </c>
      <c r="G26" t="s">
        <v>104</v>
      </c>
      <c r="H26" s="1">
        <v>45263.614386866</v>
      </c>
      <c r="I26" s="12">
        <v>972.11922666706096</v>
      </c>
      <c r="K26" t="s">
        <v>33</v>
      </c>
      <c r="L26" t="s">
        <v>105</v>
      </c>
      <c r="M26" s="1">
        <v>42612.954061844597</v>
      </c>
      <c r="N26" s="12">
        <v>5628.9600860979799</v>
      </c>
      <c r="P26" t="s">
        <v>33</v>
      </c>
      <c r="Q26" t="s">
        <v>2</v>
      </c>
      <c r="R26" s="1">
        <v>48857.440722403102</v>
      </c>
      <c r="S26" s="12">
        <v>872.47996878167703</v>
      </c>
      <c r="U26" t="s">
        <v>33</v>
      </c>
      <c r="V26" t="s">
        <v>3</v>
      </c>
      <c r="W26" s="1">
        <v>48429.231915196302</v>
      </c>
      <c r="X26" s="12">
        <v>2559.6703208623298</v>
      </c>
      <c r="Z26" s="1" t="s">
        <v>33</v>
      </c>
      <c r="AA26" s="1" t="s">
        <v>4</v>
      </c>
      <c r="AB26" s="9">
        <v>62509.483986268096</v>
      </c>
      <c r="AC26" s="12">
        <v>1173.80251830205</v>
      </c>
      <c r="AE26" s="1" t="s">
        <v>33</v>
      </c>
      <c r="AF26" s="1" t="s">
        <v>5</v>
      </c>
      <c r="AG26" s="10">
        <v>62941.391901133502</v>
      </c>
      <c r="AH26" s="12">
        <v>77.7465743595519</v>
      </c>
      <c r="AJ26" s="1" t="s">
        <v>33</v>
      </c>
      <c r="AK26" s="1" t="s">
        <v>6</v>
      </c>
      <c r="AL26" s="10">
        <v>34479.402664267902</v>
      </c>
      <c r="AM26" s="12">
        <v>278.79166865806701</v>
      </c>
      <c r="AO26" s="1"/>
      <c r="AP26" s="1"/>
      <c r="AR26" s="5">
        <f t="shared" si="0"/>
        <v>1.1644281661285829</v>
      </c>
      <c r="AS26" s="5"/>
      <c r="AT26" s="5">
        <f t="shared" si="1"/>
        <v>1.1465396332649413</v>
      </c>
      <c r="AU26" s="5"/>
      <c r="AV26" s="5">
        <f t="shared" si="2"/>
        <v>0.99123554568402827</v>
      </c>
      <c r="AW26" s="5"/>
      <c r="AX26" s="5">
        <f t="shared" si="3"/>
        <v>1.2907387029331274</v>
      </c>
    </row>
    <row r="27" spans="1:50" x14ac:dyDescent="0.25">
      <c r="A27" t="s">
        <v>34</v>
      </c>
      <c r="B27" t="s">
        <v>1</v>
      </c>
      <c r="C27" s="1">
        <v>34086.475423888704</v>
      </c>
      <c r="D27" s="12">
        <v>1368.20572475212</v>
      </c>
      <c r="F27" t="s">
        <v>34</v>
      </c>
      <c r="G27" t="s">
        <v>104</v>
      </c>
      <c r="H27" s="1">
        <v>43004.239822368399</v>
      </c>
      <c r="I27" s="12">
        <v>510.11700239989602</v>
      </c>
      <c r="K27" t="s">
        <v>34</v>
      </c>
      <c r="L27" t="s">
        <v>105</v>
      </c>
      <c r="M27" s="1">
        <v>38989.241850464801</v>
      </c>
      <c r="N27" s="12">
        <v>3923.7438359385401</v>
      </c>
      <c r="P27" t="s">
        <v>34</v>
      </c>
      <c r="Q27" t="s">
        <v>2</v>
      </c>
      <c r="R27" s="1">
        <v>45497.339544468901</v>
      </c>
      <c r="S27" s="12">
        <v>529.32155033701804</v>
      </c>
      <c r="U27" t="s">
        <v>34</v>
      </c>
      <c r="V27" t="s">
        <v>3</v>
      </c>
      <c r="W27" s="1">
        <v>45128.258839517803</v>
      </c>
      <c r="X27" s="12">
        <v>2291.3182543611701</v>
      </c>
      <c r="Z27" s="1" t="s">
        <v>34</v>
      </c>
      <c r="AA27" s="1" t="s">
        <v>4</v>
      </c>
      <c r="AB27" s="9">
        <v>59026.514548209998</v>
      </c>
      <c r="AC27" s="12">
        <v>757.85555139228802</v>
      </c>
      <c r="AE27" s="1" t="s">
        <v>34</v>
      </c>
      <c r="AF27" s="1" t="s">
        <v>5</v>
      </c>
      <c r="AG27" s="10">
        <v>64385.347691491901</v>
      </c>
      <c r="AH27" s="12">
        <v>70.210151517057497</v>
      </c>
      <c r="AJ27" s="1" t="s">
        <v>34</v>
      </c>
      <c r="AK27" s="1" t="s">
        <v>6</v>
      </c>
      <c r="AL27" s="10">
        <v>31624.949455801099</v>
      </c>
      <c r="AM27" s="12">
        <v>176.230224649722</v>
      </c>
      <c r="AO27" s="1"/>
      <c r="AP27" s="1"/>
      <c r="AR27" s="5">
        <f t="shared" si="0"/>
        <v>1.1438331879611146</v>
      </c>
      <c r="AS27" s="5"/>
      <c r="AT27" s="5">
        <f t="shared" si="1"/>
        <v>1.1669203448213885</v>
      </c>
      <c r="AU27" s="5"/>
      <c r="AV27" s="5">
        <f t="shared" si="2"/>
        <v>0.99188786182562694</v>
      </c>
      <c r="AW27" s="5"/>
      <c r="AX27" s="5">
        <f t="shared" si="3"/>
        <v>1.3079723451799077</v>
      </c>
    </row>
    <row r="28" spans="1:50" x14ac:dyDescent="0.25">
      <c r="A28" t="s">
        <v>35</v>
      </c>
      <c r="B28" t="s">
        <v>1</v>
      </c>
      <c r="C28" s="1">
        <v>31889.075088621001</v>
      </c>
      <c r="D28" s="12">
        <v>1852.80718132365</v>
      </c>
      <c r="F28" t="s">
        <v>35</v>
      </c>
      <c r="G28" t="s">
        <v>104</v>
      </c>
      <c r="H28" s="1">
        <v>36029.492082556302</v>
      </c>
      <c r="I28" s="12">
        <v>535.71444312965104</v>
      </c>
      <c r="K28" t="s">
        <v>35</v>
      </c>
      <c r="L28" t="s">
        <v>105</v>
      </c>
      <c r="M28" s="1">
        <v>34771.501811258997</v>
      </c>
      <c r="N28" s="12">
        <v>5887.7489784368299</v>
      </c>
      <c r="P28" t="s">
        <v>35</v>
      </c>
      <c r="Q28" t="s">
        <v>2</v>
      </c>
      <c r="R28" s="1">
        <v>40849.168703700801</v>
      </c>
      <c r="S28" s="12">
        <v>611.43545594430998</v>
      </c>
      <c r="U28" t="s">
        <v>35</v>
      </c>
      <c r="V28" t="s">
        <v>3</v>
      </c>
      <c r="W28" s="1">
        <v>39826.264557563904</v>
      </c>
      <c r="X28" s="12">
        <v>3222.4515955328902</v>
      </c>
      <c r="Z28" s="1" t="s">
        <v>35</v>
      </c>
      <c r="AA28" s="1" t="s">
        <v>4</v>
      </c>
      <c r="AB28" s="9">
        <v>53836.4874076368</v>
      </c>
      <c r="AC28" s="12">
        <v>635.15080615102897</v>
      </c>
      <c r="AE28" s="1" t="s">
        <v>35</v>
      </c>
      <c r="AF28" s="1" t="s">
        <v>5</v>
      </c>
      <c r="AG28" s="10"/>
      <c r="AH28" s="12">
        <v>14.1514881294743</v>
      </c>
      <c r="AJ28" s="1" t="s">
        <v>35</v>
      </c>
      <c r="AK28" s="1" t="s">
        <v>6</v>
      </c>
      <c r="AL28" s="10">
        <v>29708.262879884998</v>
      </c>
      <c r="AM28" s="12">
        <v>152.97034606318101</v>
      </c>
      <c r="AO28" s="1"/>
      <c r="AP28" s="1"/>
      <c r="AR28" s="5">
        <f t="shared" si="0"/>
        <v>1.0903891603825955</v>
      </c>
      <c r="AS28" s="5"/>
      <c r="AT28" s="5">
        <f t="shared" si="1"/>
        <v>1.1747887372087524</v>
      </c>
      <c r="AU28" s="5"/>
      <c r="AV28" s="5">
        <f t="shared" si="2"/>
        <v>0.97495899724284407</v>
      </c>
      <c r="AW28" s="5"/>
      <c r="AX28" s="5">
        <f t="shared" si="3"/>
        <v>1.3517835028144018</v>
      </c>
    </row>
    <row r="29" spans="1:50" x14ac:dyDescent="0.25">
      <c r="A29" t="s">
        <v>36</v>
      </c>
      <c r="B29" t="s">
        <v>1</v>
      </c>
      <c r="C29" s="1">
        <v>31749.219209062201</v>
      </c>
      <c r="D29" s="12">
        <v>1883.96225679127</v>
      </c>
      <c r="F29" t="s">
        <v>36</v>
      </c>
      <c r="G29" t="s">
        <v>104</v>
      </c>
      <c r="H29" s="1">
        <v>36489.2683595536</v>
      </c>
      <c r="I29" s="12">
        <v>575.20753121652001</v>
      </c>
      <c r="K29" t="s">
        <v>36</v>
      </c>
      <c r="L29" t="s">
        <v>105</v>
      </c>
      <c r="M29" s="1">
        <v>34988.483306200498</v>
      </c>
      <c r="N29" s="12">
        <v>5688.8346849703103</v>
      </c>
      <c r="P29" t="s">
        <v>36</v>
      </c>
      <c r="Q29" t="s">
        <v>2</v>
      </c>
      <c r="R29" s="1">
        <v>41113.115198728003</v>
      </c>
      <c r="S29" s="12">
        <v>684.15966259478898</v>
      </c>
      <c r="U29" t="s">
        <v>36</v>
      </c>
      <c r="V29" t="s">
        <v>3</v>
      </c>
      <c r="W29" s="1">
        <v>42073.136413261098</v>
      </c>
      <c r="X29" s="12">
        <v>3110.13785692085</v>
      </c>
      <c r="Z29" s="1" t="s">
        <v>36</v>
      </c>
      <c r="AA29" s="1" t="s">
        <v>4</v>
      </c>
      <c r="AB29" s="9">
        <v>55055.777924823597</v>
      </c>
      <c r="AC29" s="12">
        <v>761.94958239826997</v>
      </c>
      <c r="AE29" s="1" t="s">
        <v>36</v>
      </c>
      <c r="AF29" s="1" t="s">
        <v>5</v>
      </c>
      <c r="AG29" s="10"/>
      <c r="AH29" s="12">
        <v>19.605435656637699</v>
      </c>
      <c r="AJ29" s="1" t="s">
        <v>36</v>
      </c>
      <c r="AK29" s="1" t="s">
        <v>6</v>
      </c>
      <c r="AL29" s="10">
        <v>30369.9524559325</v>
      </c>
      <c r="AM29" s="12">
        <v>279.62490560460202</v>
      </c>
      <c r="AO29" s="1"/>
      <c r="AP29" s="1"/>
      <c r="AR29" s="5">
        <f t="shared" si="0"/>
        <v>1.1020265750728671</v>
      </c>
      <c r="AS29" s="5"/>
      <c r="AT29" s="5">
        <f t="shared" si="1"/>
        <v>1.1750470816047669</v>
      </c>
      <c r="AU29" s="5"/>
      <c r="AV29" s="5">
        <f t="shared" si="2"/>
        <v>1.0233507290773918</v>
      </c>
      <c r="AW29" s="5"/>
      <c r="AX29" s="5">
        <f t="shared" si="3"/>
        <v>1.3085731803790714</v>
      </c>
    </row>
    <row r="30" spans="1:50" x14ac:dyDescent="0.25">
      <c r="A30" t="s">
        <v>37</v>
      </c>
      <c r="B30" t="s">
        <v>1</v>
      </c>
      <c r="C30" s="1">
        <v>33912.720782922501</v>
      </c>
      <c r="D30" s="12">
        <v>1306.5323267676399</v>
      </c>
      <c r="F30" t="s">
        <v>37</v>
      </c>
      <c r="G30" t="s">
        <v>104</v>
      </c>
      <c r="H30" s="1">
        <v>38877.314856401797</v>
      </c>
      <c r="I30" s="12">
        <v>351.88223420046501</v>
      </c>
      <c r="K30" t="s">
        <v>37</v>
      </c>
      <c r="L30" t="s">
        <v>105</v>
      </c>
      <c r="M30" s="1">
        <v>37767.336947884702</v>
      </c>
      <c r="N30" s="12">
        <v>3415.27194147</v>
      </c>
      <c r="P30" t="s">
        <v>37</v>
      </c>
      <c r="Q30" t="s">
        <v>2</v>
      </c>
      <c r="R30" s="1">
        <v>42751.359985983501</v>
      </c>
      <c r="S30" s="12">
        <v>392.74649336195802</v>
      </c>
      <c r="U30" t="s">
        <v>37</v>
      </c>
      <c r="V30" t="s">
        <v>3</v>
      </c>
      <c r="W30" s="1">
        <v>43427.490761506102</v>
      </c>
      <c r="X30" s="12">
        <v>1502.8629201512399</v>
      </c>
      <c r="Z30" s="1" t="s">
        <v>37</v>
      </c>
      <c r="AA30" s="1" t="s">
        <v>4</v>
      </c>
      <c r="AB30" s="9">
        <v>55533.067296383699</v>
      </c>
      <c r="AC30" s="12">
        <v>373.56492327399201</v>
      </c>
      <c r="AE30" s="1" t="s">
        <v>37</v>
      </c>
      <c r="AF30" s="1" t="s">
        <v>5</v>
      </c>
      <c r="AG30" s="10"/>
      <c r="AH30" s="12">
        <v>31.332364722618099</v>
      </c>
      <c r="AJ30" s="1" t="s">
        <v>37</v>
      </c>
      <c r="AK30" s="1" t="s">
        <v>6</v>
      </c>
      <c r="AL30" s="10">
        <v>29789.502425759401</v>
      </c>
      <c r="AM30" s="12">
        <v>252.89579795840501</v>
      </c>
      <c r="AO30" s="1"/>
      <c r="AP30" s="1"/>
      <c r="AR30" s="5">
        <f t="shared" si="0"/>
        <v>1.1136628402550137</v>
      </c>
      <c r="AS30" s="5"/>
      <c r="AT30" s="5">
        <f t="shared" si="1"/>
        <v>1.131966493824446</v>
      </c>
      <c r="AU30" s="5"/>
      <c r="AV30" s="5">
        <f t="shared" si="2"/>
        <v>1.0158154214449382</v>
      </c>
      <c r="AW30" s="5"/>
      <c r="AX30" s="5">
        <f t="shared" si="3"/>
        <v>1.2787537645533946</v>
      </c>
    </row>
    <row r="31" spans="1:50" x14ac:dyDescent="0.25">
      <c r="A31" t="s">
        <v>38</v>
      </c>
      <c r="B31" t="s">
        <v>1</v>
      </c>
      <c r="C31" s="1">
        <v>32632.2070361521</v>
      </c>
      <c r="D31" s="12">
        <v>2087.8989615819901</v>
      </c>
      <c r="F31" t="s">
        <v>38</v>
      </c>
      <c r="G31" t="s">
        <v>104</v>
      </c>
      <c r="H31" s="1">
        <v>37722.163385783701</v>
      </c>
      <c r="I31" s="12">
        <v>468.56128008326698</v>
      </c>
      <c r="K31" t="s">
        <v>38</v>
      </c>
      <c r="L31" t="s">
        <v>105</v>
      </c>
      <c r="M31" s="1">
        <v>37005.350395201203</v>
      </c>
      <c r="N31" s="12">
        <v>5458.9141226817501</v>
      </c>
      <c r="P31" t="s">
        <v>38</v>
      </c>
      <c r="Q31" t="s">
        <v>2</v>
      </c>
      <c r="R31" s="1">
        <v>43701.191617079901</v>
      </c>
      <c r="S31" s="12">
        <v>810.06945546629902</v>
      </c>
      <c r="U31" t="s">
        <v>38</v>
      </c>
      <c r="V31" t="s">
        <v>3</v>
      </c>
      <c r="W31" s="1">
        <v>43331.164947826001</v>
      </c>
      <c r="X31" s="12">
        <v>2384.3302361988199</v>
      </c>
      <c r="Z31" s="1" t="s">
        <v>38</v>
      </c>
      <c r="AA31" s="1" t="s">
        <v>4</v>
      </c>
      <c r="AB31" s="9">
        <v>54403.241622858099</v>
      </c>
      <c r="AC31" s="12">
        <v>523.93424956918102</v>
      </c>
      <c r="AE31" s="1" t="s">
        <v>38</v>
      </c>
      <c r="AF31" s="1" t="s">
        <v>5</v>
      </c>
      <c r="AG31" s="10"/>
      <c r="AH31" s="12">
        <v>20.0778089570681</v>
      </c>
      <c r="AJ31" s="1" t="s">
        <v>38</v>
      </c>
      <c r="AK31" s="1" t="s">
        <v>6</v>
      </c>
      <c r="AL31" s="10">
        <v>29265.237353599001</v>
      </c>
      <c r="AM31" s="12">
        <v>351.13354453155398</v>
      </c>
      <c r="AO31" s="1"/>
      <c r="AP31" s="1"/>
      <c r="AR31" s="5">
        <f t="shared" si="0"/>
        <v>1.1340131041153376</v>
      </c>
      <c r="AS31" s="5"/>
      <c r="AT31" s="5">
        <f t="shared" si="1"/>
        <v>1.1809425164299217</v>
      </c>
      <c r="AU31" s="5"/>
      <c r="AV31" s="5">
        <f t="shared" si="2"/>
        <v>0.99153280138225608</v>
      </c>
      <c r="AW31" s="5"/>
      <c r="AX31" s="5">
        <f t="shared" si="3"/>
        <v>1.2555222479793404</v>
      </c>
    </row>
    <row r="32" spans="1:50" x14ac:dyDescent="0.25">
      <c r="A32" t="s">
        <v>39</v>
      </c>
      <c r="B32" t="s">
        <v>1</v>
      </c>
      <c r="C32" s="1">
        <v>34018.5088110336</v>
      </c>
      <c r="D32" s="12">
        <v>1788.9463378327</v>
      </c>
      <c r="F32" t="s">
        <v>39</v>
      </c>
      <c r="G32" t="s">
        <v>104</v>
      </c>
      <c r="H32" s="1">
        <v>43416.424499660003</v>
      </c>
      <c r="I32" s="12">
        <v>993.35666696901501</v>
      </c>
      <c r="K32" t="s">
        <v>39</v>
      </c>
      <c r="L32" t="s">
        <v>105</v>
      </c>
      <c r="M32" s="1">
        <v>39014.772385005599</v>
      </c>
      <c r="N32" s="12">
        <v>4934.7882976750398</v>
      </c>
      <c r="P32" t="s">
        <v>39</v>
      </c>
      <c r="Q32" t="s">
        <v>2</v>
      </c>
      <c r="R32" s="1">
        <v>47465.222497428302</v>
      </c>
      <c r="S32" s="12">
        <v>870.84695602545503</v>
      </c>
      <c r="U32" t="s">
        <v>39</v>
      </c>
      <c r="V32" t="s">
        <v>3</v>
      </c>
      <c r="W32" s="1">
        <v>46964.935846638102</v>
      </c>
      <c r="X32" s="12">
        <v>3884.82732198759</v>
      </c>
      <c r="Z32" s="1" t="s">
        <v>39</v>
      </c>
      <c r="AA32" s="1" t="s">
        <v>4</v>
      </c>
      <c r="AB32" s="9">
        <v>61611.177071966304</v>
      </c>
      <c r="AC32" s="12">
        <v>1769.4693983239399</v>
      </c>
      <c r="AE32" s="1" t="s">
        <v>39</v>
      </c>
      <c r="AF32" s="1" t="s">
        <v>5</v>
      </c>
      <c r="AG32" s="10">
        <v>66447.487578010405</v>
      </c>
      <c r="AH32" s="12">
        <v>151.65953047978499</v>
      </c>
      <c r="AJ32" s="1" t="s">
        <v>39</v>
      </c>
      <c r="AK32" s="1" t="s">
        <v>6</v>
      </c>
      <c r="AL32" s="10">
        <v>32770.133237380804</v>
      </c>
      <c r="AM32" s="12">
        <v>371.278240609053</v>
      </c>
      <c r="AO32" s="1"/>
      <c r="AP32" s="1"/>
      <c r="AR32" s="5">
        <f t="shared" si="0"/>
        <v>1.1468689765834623</v>
      </c>
      <c r="AS32" s="5"/>
      <c r="AT32" s="5">
        <f t="shared" si="1"/>
        <v>1.2165961659094655</v>
      </c>
      <c r="AU32" s="5"/>
      <c r="AV32" s="5">
        <f t="shared" si="2"/>
        <v>0.98945993246281938</v>
      </c>
      <c r="AW32" s="5"/>
      <c r="AX32" s="5">
        <f t="shared" si="3"/>
        <v>1.3118548117079272</v>
      </c>
    </row>
    <row r="33" spans="1:50" x14ac:dyDescent="0.25">
      <c r="A33" t="s">
        <v>40</v>
      </c>
      <c r="B33" t="s">
        <v>1</v>
      </c>
      <c r="C33" s="1">
        <v>33633.379034008998</v>
      </c>
      <c r="D33" s="12">
        <v>1013.49879442568</v>
      </c>
      <c r="F33" t="s">
        <v>40</v>
      </c>
      <c r="G33" t="s">
        <v>104</v>
      </c>
      <c r="H33" s="1">
        <v>39828.664324441997</v>
      </c>
      <c r="I33" s="12">
        <v>454.58634135406902</v>
      </c>
      <c r="K33" t="s">
        <v>40</v>
      </c>
      <c r="L33" t="s">
        <v>105</v>
      </c>
      <c r="M33" s="1">
        <v>39402.938325394804</v>
      </c>
      <c r="N33" s="12">
        <v>2767.9136539391302</v>
      </c>
      <c r="P33" t="s">
        <v>40</v>
      </c>
      <c r="Q33" t="s">
        <v>2</v>
      </c>
      <c r="R33" s="1">
        <v>44754.934895917999</v>
      </c>
      <c r="S33" s="12">
        <v>482.43047549628699</v>
      </c>
      <c r="U33" t="s">
        <v>40</v>
      </c>
      <c r="V33" t="s">
        <v>3</v>
      </c>
      <c r="W33" s="1">
        <v>45319.7948533499</v>
      </c>
      <c r="X33" s="12">
        <v>1691.90215903996</v>
      </c>
      <c r="Z33" s="1" t="s">
        <v>40</v>
      </c>
      <c r="AA33" s="1" t="s">
        <v>4</v>
      </c>
      <c r="AB33" s="9">
        <v>58235.477938416399</v>
      </c>
      <c r="AC33" s="12">
        <v>899.08690488616401</v>
      </c>
      <c r="AE33" s="1" t="s">
        <v>40</v>
      </c>
      <c r="AF33" s="1" t="s">
        <v>5</v>
      </c>
      <c r="AG33" s="10">
        <v>62153.122766180197</v>
      </c>
      <c r="AH33" s="12">
        <v>121.196880530055</v>
      </c>
      <c r="AJ33" s="1" t="s">
        <v>40</v>
      </c>
      <c r="AK33" s="1" t="s">
        <v>6</v>
      </c>
      <c r="AL33" s="10">
        <v>33683.239019790097</v>
      </c>
      <c r="AM33" s="12">
        <v>214.868785286107</v>
      </c>
      <c r="AO33" s="1"/>
      <c r="AP33" s="1"/>
      <c r="AR33" s="5">
        <f t="shared" si="0"/>
        <v>1.1715426596165617</v>
      </c>
      <c r="AS33" s="5"/>
      <c r="AT33" s="5">
        <f t="shared" si="1"/>
        <v>1.1358273468421487</v>
      </c>
      <c r="AU33" s="5"/>
      <c r="AV33" s="5">
        <f t="shared" si="2"/>
        <v>1.0126211770555702</v>
      </c>
      <c r="AW33" s="5"/>
      <c r="AX33" s="5">
        <f t="shared" si="3"/>
        <v>1.284989884152395</v>
      </c>
    </row>
    <row r="34" spans="1:50" x14ac:dyDescent="0.25">
      <c r="A34" t="s">
        <v>41</v>
      </c>
      <c r="B34" t="s">
        <v>1</v>
      </c>
      <c r="C34" s="1">
        <v>32550.844089475901</v>
      </c>
      <c r="D34" s="12">
        <v>3068.61153035594</v>
      </c>
      <c r="F34" t="s">
        <v>41</v>
      </c>
      <c r="G34" t="s">
        <v>104</v>
      </c>
      <c r="H34" s="1">
        <v>36790.142074274401</v>
      </c>
      <c r="I34" s="12">
        <v>1230.1816107243701</v>
      </c>
      <c r="K34" t="s">
        <v>41</v>
      </c>
      <c r="L34" t="s">
        <v>105</v>
      </c>
      <c r="M34" s="1">
        <v>36613.656343695198</v>
      </c>
      <c r="N34" s="12">
        <v>8936.7362497860304</v>
      </c>
      <c r="P34" t="s">
        <v>41</v>
      </c>
      <c r="Q34" t="s">
        <v>2</v>
      </c>
      <c r="R34" s="1">
        <v>41758.072789897</v>
      </c>
      <c r="S34" s="12">
        <v>1568.48002618379</v>
      </c>
      <c r="U34" t="s">
        <v>41</v>
      </c>
      <c r="V34" t="s">
        <v>3</v>
      </c>
      <c r="W34" s="1">
        <v>42154.561704651504</v>
      </c>
      <c r="X34" s="12">
        <v>5107.4947192734398</v>
      </c>
      <c r="Z34" s="1" t="s">
        <v>41</v>
      </c>
      <c r="AA34" s="1" t="s">
        <v>4</v>
      </c>
      <c r="AB34" s="9">
        <v>53561.952452541002</v>
      </c>
      <c r="AC34" s="12">
        <v>1252.3951278294101</v>
      </c>
      <c r="AE34" s="1" t="s">
        <v>41</v>
      </c>
      <c r="AF34" s="1" t="s">
        <v>5</v>
      </c>
      <c r="AG34" s="10"/>
      <c r="AH34" s="12">
        <v>43.074127349351798</v>
      </c>
      <c r="AJ34" s="1" t="s">
        <v>41</v>
      </c>
      <c r="AK34" s="1" t="s">
        <v>6</v>
      </c>
      <c r="AL34" s="10">
        <v>33734.041927522703</v>
      </c>
      <c r="AM34" s="12">
        <v>664.25832345180299</v>
      </c>
      <c r="AO34" s="1"/>
      <c r="AP34" s="1"/>
      <c r="AR34" s="5">
        <f t="shared" si="0"/>
        <v>1.1248143440781879</v>
      </c>
      <c r="AS34" s="5"/>
      <c r="AT34" s="5">
        <f t="shared" si="1"/>
        <v>1.140505400441594</v>
      </c>
      <c r="AU34" s="5"/>
      <c r="AV34" s="5">
        <f t="shared" si="2"/>
        <v>1.0094949045361699</v>
      </c>
      <c r="AW34" s="5"/>
      <c r="AX34" s="5">
        <f t="shared" si="3"/>
        <v>1.2706086906516398</v>
      </c>
    </row>
    <row r="35" spans="1:50" x14ac:dyDescent="0.25">
      <c r="A35" t="s">
        <v>42</v>
      </c>
      <c r="B35" t="s">
        <v>1</v>
      </c>
      <c r="C35" s="1">
        <v>35103.842183352797</v>
      </c>
      <c r="D35" s="12">
        <v>1201.2281574147601</v>
      </c>
      <c r="F35" t="s">
        <v>42</v>
      </c>
      <c r="G35" t="s">
        <v>104</v>
      </c>
      <c r="H35" s="1">
        <v>45039.745086733601</v>
      </c>
      <c r="I35" s="12">
        <v>799.08043493847799</v>
      </c>
      <c r="K35" t="s">
        <v>42</v>
      </c>
      <c r="L35" t="s">
        <v>105</v>
      </c>
      <c r="M35" s="1">
        <v>40664.407266659997</v>
      </c>
      <c r="N35" s="12">
        <v>4402.10146466267</v>
      </c>
      <c r="P35" t="s">
        <v>42</v>
      </c>
      <c r="Q35" t="s">
        <v>2</v>
      </c>
      <c r="R35" s="1">
        <v>47181.375608470102</v>
      </c>
      <c r="S35" s="12">
        <v>917.13101142743403</v>
      </c>
      <c r="U35" t="s">
        <v>42</v>
      </c>
      <c r="V35" t="s">
        <v>3</v>
      </c>
      <c r="W35" s="1">
        <v>47844.582384536203</v>
      </c>
      <c r="X35" s="12">
        <v>3726.7958090314501</v>
      </c>
      <c r="Z35" s="1" t="s">
        <v>42</v>
      </c>
      <c r="AA35" s="1" t="s">
        <v>4</v>
      </c>
      <c r="AB35" s="9">
        <v>61948.096925637103</v>
      </c>
      <c r="AC35" s="12">
        <v>2138.8797293402899</v>
      </c>
      <c r="AE35" s="1" t="s">
        <v>42</v>
      </c>
      <c r="AF35" s="1" t="s">
        <v>5</v>
      </c>
      <c r="AG35" s="10">
        <v>67385.606233360304</v>
      </c>
      <c r="AH35" s="12">
        <v>242.8462508392</v>
      </c>
      <c r="AJ35" s="1" t="s">
        <v>42</v>
      </c>
      <c r="AK35" s="1" t="s">
        <v>6</v>
      </c>
      <c r="AL35" s="10">
        <v>35839.520595875998</v>
      </c>
      <c r="AM35" s="12">
        <v>329.70155691907001</v>
      </c>
      <c r="AO35" s="1"/>
      <c r="AP35" s="1"/>
      <c r="AR35" s="5">
        <f t="shared" si="0"/>
        <v>1.1584033181970084</v>
      </c>
      <c r="AS35" s="5"/>
      <c r="AT35" s="5">
        <f t="shared" si="1"/>
        <v>1.1602622238921272</v>
      </c>
      <c r="AU35" s="5"/>
      <c r="AV35" s="5">
        <f t="shared" si="2"/>
        <v>1.0140565375111072</v>
      </c>
      <c r="AW35" s="5"/>
      <c r="AX35" s="5">
        <f t="shared" si="3"/>
        <v>1.2947776704946072</v>
      </c>
    </row>
    <row r="36" spans="1:50" x14ac:dyDescent="0.25">
      <c r="A36" t="s">
        <v>43</v>
      </c>
      <c r="B36" t="s">
        <v>1</v>
      </c>
      <c r="C36" s="1">
        <v>31777.758882570401</v>
      </c>
      <c r="D36" s="12">
        <v>2055.3980874844801</v>
      </c>
      <c r="F36" t="s">
        <v>43</v>
      </c>
      <c r="G36" t="s">
        <v>104</v>
      </c>
      <c r="H36" s="1">
        <v>36605.793349112602</v>
      </c>
      <c r="I36" s="12">
        <v>576.237198431715</v>
      </c>
      <c r="K36" t="s">
        <v>43</v>
      </c>
      <c r="L36" t="s">
        <v>105</v>
      </c>
      <c r="M36" s="1">
        <v>35267.521060670799</v>
      </c>
      <c r="N36" s="12">
        <v>6714.3766683825897</v>
      </c>
      <c r="P36" t="s">
        <v>43</v>
      </c>
      <c r="Q36" t="s">
        <v>2</v>
      </c>
      <c r="R36" s="1">
        <v>41229.530694872701</v>
      </c>
      <c r="S36" s="12">
        <v>743.01839012171502</v>
      </c>
      <c r="U36" t="s">
        <v>43</v>
      </c>
      <c r="V36" t="s">
        <v>3</v>
      </c>
      <c r="W36" s="1">
        <v>40448.612211298903</v>
      </c>
      <c r="X36" s="12">
        <v>3680.59958032963</v>
      </c>
      <c r="Z36" s="1" t="s">
        <v>43</v>
      </c>
      <c r="AA36" s="1" t="s">
        <v>4</v>
      </c>
      <c r="AB36" s="9">
        <v>54569.403838828897</v>
      </c>
      <c r="AC36" s="12">
        <v>729.00525793060206</v>
      </c>
      <c r="AE36" s="1" t="s">
        <v>43</v>
      </c>
      <c r="AF36" s="1" t="s">
        <v>5</v>
      </c>
      <c r="AG36" s="10"/>
      <c r="AH36" s="12">
        <v>33.3385060113877</v>
      </c>
      <c r="AJ36" s="1" t="s">
        <v>43</v>
      </c>
      <c r="AK36" s="1" t="s">
        <v>6</v>
      </c>
      <c r="AL36" s="10">
        <v>30843.196709977299</v>
      </c>
      <c r="AM36" s="12">
        <v>223.50318623890001</v>
      </c>
      <c r="AO36" s="1"/>
      <c r="AP36" s="1"/>
      <c r="AR36" s="5">
        <f t="shared" si="0"/>
        <v>1.1098177562173674</v>
      </c>
      <c r="AS36" s="5"/>
      <c r="AT36" s="5">
        <f t="shared" si="1"/>
        <v>1.1690509980541428</v>
      </c>
      <c r="AU36" s="5"/>
      <c r="AV36" s="5">
        <f t="shared" si="2"/>
        <v>0.98105924393481125</v>
      </c>
      <c r="AW36" s="5"/>
      <c r="AX36" s="5">
        <f t="shared" si="3"/>
        <v>1.3491044773987448</v>
      </c>
    </row>
    <row r="37" spans="1:50" x14ac:dyDescent="0.25">
      <c r="A37" t="s">
        <v>44</v>
      </c>
      <c r="B37" t="s">
        <v>1</v>
      </c>
      <c r="C37" s="1">
        <v>34002.197187191799</v>
      </c>
      <c r="D37" s="12">
        <v>2417.69571508024</v>
      </c>
      <c r="F37" t="s">
        <v>44</v>
      </c>
      <c r="G37" t="s">
        <v>104</v>
      </c>
      <c r="H37" s="1">
        <v>40648.973949970801</v>
      </c>
      <c r="I37" s="12">
        <v>890.52882919484898</v>
      </c>
      <c r="K37" t="s">
        <v>44</v>
      </c>
      <c r="L37" t="s">
        <v>105</v>
      </c>
      <c r="M37" s="1">
        <v>38114.381585080802</v>
      </c>
      <c r="N37" s="12">
        <v>6953.6794329516197</v>
      </c>
      <c r="P37" t="s">
        <v>44</v>
      </c>
      <c r="Q37" t="s">
        <v>2</v>
      </c>
      <c r="R37" s="1">
        <v>44841.483334091798</v>
      </c>
      <c r="S37" s="12">
        <v>1060.57486117437</v>
      </c>
      <c r="U37" t="s">
        <v>44</v>
      </c>
      <c r="V37" t="s">
        <v>3</v>
      </c>
      <c r="W37" s="1">
        <v>43990.813608862401</v>
      </c>
      <c r="X37" s="12">
        <v>4348.6398606285702</v>
      </c>
      <c r="Z37" s="1" t="s">
        <v>44</v>
      </c>
      <c r="AA37" s="1" t="s">
        <v>4</v>
      </c>
      <c r="AB37" s="9">
        <v>58431.323080777198</v>
      </c>
      <c r="AC37" s="12">
        <v>1186.7074281288501</v>
      </c>
      <c r="AE37" s="1" t="s">
        <v>44</v>
      </c>
      <c r="AF37" s="1" t="s">
        <v>5</v>
      </c>
      <c r="AG37" s="10">
        <v>62860.226212361798</v>
      </c>
      <c r="AH37" s="12">
        <v>81.998641478568004</v>
      </c>
      <c r="AJ37" s="1" t="s">
        <v>44</v>
      </c>
      <c r="AK37" s="1" t="s">
        <v>6</v>
      </c>
      <c r="AL37" s="10">
        <v>30502.474010970102</v>
      </c>
      <c r="AM37" s="12">
        <v>286.859561354579</v>
      </c>
      <c r="AO37" s="1"/>
      <c r="AP37" s="1"/>
      <c r="AR37" s="5">
        <f t="shared" si="0"/>
        <v>1.1209387844923742</v>
      </c>
      <c r="AS37" s="5"/>
      <c r="AT37" s="5">
        <f t="shared" si="1"/>
        <v>1.1764977278719433</v>
      </c>
      <c r="AU37" s="5"/>
      <c r="AV37" s="5">
        <f t="shared" si="2"/>
        <v>0.98102940264282801</v>
      </c>
      <c r="AW37" s="5"/>
      <c r="AX37" s="5">
        <f t="shared" si="3"/>
        <v>1.3282619321458879</v>
      </c>
    </row>
    <row r="38" spans="1:50" x14ac:dyDescent="0.25">
      <c r="A38" t="s">
        <v>45</v>
      </c>
      <c r="B38" t="s">
        <v>1</v>
      </c>
      <c r="C38" s="1">
        <v>32332.152822210101</v>
      </c>
      <c r="D38" s="12">
        <v>1853.3122245776699</v>
      </c>
      <c r="F38" t="s">
        <v>45</v>
      </c>
      <c r="G38" t="s">
        <v>104</v>
      </c>
      <c r="H38" s="1">
        <v>34590.169979101498</v>
      </c>
      <c r="I38" s="12">
        <v>670.80324619787302</v>
      </c>
      <c r="K38" t="s">
        <v>45</v>
      </c>
      <c r="L38" t="s">
        <v>105</v>
      </c>
      <c r="M38" s="1">
        <v>35714.119584897402</v>
      </c>
      <c r="N38" s="12">
        <v>5912.9506704862897</v>
      </c>
      <c r="P38" t="s">
        <v>45</v>
      </c>
      <c r="Q38" t="s">
        <v>2</v>
      </c>
      <c r="R38" s="1">
        <v>41156.115066946702</v>
      </c>
      <c r="S38" s="12">
        <v>840.79429455940794</v>
      </c>
      <c r="U38" t="s">
        <v>45</v>
      </c>
      <c r="V38" t="s">
        <v>3</v>
      </c>
      <c r="W38" s="1">
        <v>41105.214372058399</v>
      </c>
      <c r="X38" s="12">
        <v>3808.20861510957</v>
      </c>
      <c r="Z38" s="1" t="s">
        <v>45</v>
      </c>
      <c r="AA38" s="1" t="s">
        <v>4</v>
      </c>
      <c r="AB38" s="9">
        <v>54014.323956715503</v>
      </c>
      <c r="AC38" s="12">
        <v>935.85442723965502</v>
      </c>
      <c r="AE38" s="1" t="s">
        <v>45</v>
      </c>
      <c r="AF38" s="1" t="s">
        <v>5</v>
      </c>
      <c r="AG38" s="10"/>
      <c r="AH38" s="12">
        <v>24.149687193791099</v>
      </c>
      <c r="AJ38" s="1" t="s">
        <v>45</v>
      </c>
      <c r="AK38" s="1" t="s">
        <v>6</v>
      </c>
      <c r="AL38" s="10">
        <v>29720.199376659599</v>
      </c>
      <c r="AM38" s="12">
        <v>253.42173715459199</v>
      </c>
      <c r="AO38" s="1"/>
      <c r="AP38" s="1"/>
      <c r="AR38" s="5">
        <f t="shared" si="0"/>
        <v>1.1046007292271645</v>
      </c>
      <c r="AS38" s="5"/>
      <c r="AT38" s="5">
        <f t="shared" si="1"/>
        <v>1.1523765822957759</v>
      </c>
      <c r="AU38" s="5"/>
      <c r="AV38" s="5">
        <f t="shared" si="2"/>
        <v>0.99876322887120161</v>
      </c>
      <c r="AW38" s="5"/>
      <c r="AX38" s="5">
        <f t="shared" si="3"/>
        <v>1.3140504138431686</v>
      </c>
    </row>
    <row r="39" spans="1:50" x14ac:dyDescent="0.25">
      <c r="A39" t="s">
        <v>46</v>
      </c>
      <c r="B39" t="s">
        <v>1</v>
      </c>
      <c r="C39" s="1">
        <v>32470.107988360502</v>
      </c>
      <c r="D39" s="12">
        <v>2949.47720616377</v>
      </c>
      <c r="F39" t="s">
        <v>46</v>
      </c>
      <c r="G39" t="s">
        <v>104</v>
      </c>
      <c r="H39" s="1">
        <v>35378.6029971514</v>
      </c>
      <c r="I39" s="12">
        <v>1044.8181837014899</v>
      </c>
      <c r="K39" t="s">
        <v>46</v>
      </c>
      <c r="L39" t="s">
        <v>105</v>
      </c>
      <c r="M39" s="1">
        <v>36968.489855504602</v>
      </c>
      <c r="N39" s="12">
        <v>8489.9029627137297</v>
      </c>
      <c r="P39" t="s">
        <v>46</v>
      </c>
      <c r="Q39" t="s">
        <v>2</v>
      </c>
      <c r="R39" s="1">
        <v>42149.4654319658</v>
      </c>
      <c r="S39" s="12">
        <v>1602.9430608120299</v>
      </c>
      <c r="U39" t="s">
        <v>46</v>
      </c>
      <c r="V39" t="s">
        <v>3</v>
      </c>
      <c r="W39" s="1">
        <v>43607.039269242297</v>
      </c>
      <c r="X39" s="12">
        <v>5335.6245476664999</v>
      </c>
      <c r="Z39" s="1" t="s">
        <v>46</v>
      </c>
      <c r="AA39" s="1" t="s">
        <v>4</v>
      </c>
      <c r="AB39" s="9">
        <v>54038.687248541799</v>
      </c>
      <c r="AC39" s="12">
        <v>1639.4267389751301</v>
      </c>
      <c r="AE39" s="1" t="s">
        <v>46</v>
      </c>
      <c r="AF39" s="1" t="s">
        <v>5</v>
      </c>
      <c r="AG39" s="10">
        <v>55672.151781335502</v>
      </c>
      <c r="AH39" s="12">
        <v>86.432261508089695</v>
      </c>
      <c r="AJ39" s="1" t="s">
        <v>46</v>
      </c>
      <c r="AK39" s="1" t="s">
        <v>6</v>
      </c>
      <c r="AL39" s="10">
        <v>33095.529491994603</v>
      </c>
      <c r="AM39" s="12">
        <v>995.76431943771695</v>
      </c>
      <c r="AO39" s="1"/>
      <c r="AP39" s="1"/>
      <c r="AR39" s="5">
        <f t="shared" si="0"/>
        <v>1.1385391717439506</v>
      </c>
      <c r="AS39" s="5"/>
      <c r="AT39" s="5">
        <f t="shared" si="1"/>
        <v>1.1401457186028321</v>
      </c>
      <c r="AU39" s="5"/>
      <c r="AV39" s="5">
        <f t="shared" si="2"/>
        <v>1.0345810752838418</v>
      </c>
      <c r="AW39" s="5"/>
      <c r="AX39" s="5">
        <f t="shared" si="3"/>
        <v>1.2392193589409162</v>
      </c>
    </row>
    <row r="40" spans="1:50" x14ac:dyDescent="0.25">
      <c r="A40" t="s">
        <v>47</v>
      </c>
      <c r="B40" t="s">
        <v>1</v>
      </c>
      <c r="C40" s="1">
        <v>34018.413800212496</v>
      </c>
      <c r="D40" s="12">
        <v>1997.7811926578499</v>
      </c>
      <c r="F40" t="s">
        <v>47</v>
      </c>
      <c r="G40" t="s">
        <v>104</v>
      </c>
      <c r="H40" s="1">
        <v>40354.915516579204</v>
      </c>
      <c r="I40" s="12">
        <v>874.82743943939602</v>
      </c>
      <c r="K40" t="s">
        <v>47</v>
      </c>
      <c r="L40" t="s">
        <v>105</v>
      </c>
      <c r="M40" s="1">
        <v>39018.539217475103</v>
      </c>
      <c r="N40" s="12">
        <v>5248.7250674900397</v>
      </c>
      <c r="P40" t="s">
        <v>47</v>
      </c>
      <c r="Q40" t="s">
        <v>2</v>
      </c>
      <c r="R40" s="1">
        <v>45180.043022270598</v>
      </c>
      <c r="S40" s="12">
        <v>813.98393520726597</v>
      </c>
      <c r="U40" t="s">
        <v>47</v>
      </c>
      <c r="V40" t="s">
        <v>3</v>
      </c>
      <c r="W40" s="1">
        <v>44403.139951599202</v>
      </c>
      <c r="X40" s="12">
        <v>2932.9972203338398</v>
      </c>
      <c r="Z40" s="1" t="s">
        <v>47</v>
      </c>
      <c r="AA40" s="1" t="s">
        <v>4</v>
      </c>
      <c r="AB40" s="9">
        <v>54666.327441913498</v>
      </c>
      <c r="AC40" s="12">
        <v>1512.5893258926901</v>
      </c>
      <c r="AE40" s="1" t="s">
        <v>47</v>
      </c>
      <c r="AF40" s="1" t="s">
        <v>5</v>
      </c>
      <c r="AG40" s="10">
        <v>57925.360039762301</v>
      </c>
      <c r="AH40" s="12">
        <v>121.84845399992</v>
      </c>
      <c r="AJ40" s="1" t="s">
        <v>47</v>
      </c>
      <c r="AK40" s="1" t="s">
        <v>6</v>
      </c>
      <c r="AL40" s="10">
        <v>31401.613260318201</v>
      </c>
      <c r="AM40" s="12">
        <v>366.46309435870398</v>
      </c>
      <c r="AO40" s="1"/>
      <c r="AP40" s="1"/>
      <c r="AR40" s="5">
        <f t="shared" si="0"/>
        <v>1.1469829089218548</v>
      </c>
      <c r="AS40" s="5"/>
      <c r="AT40" s="5">
        <f t="shared" si="1"/>
        <v>1.1579122111787301</v>
      </c>
      <c r="AU40" s="5"/>
      <c r="AV40" s="5">
        <f t="shared" si="2"/>
        <v>0.98280428661193531</v>
      </c>
      <c r="AW40" s="5"/>
      <c r="AX40" s="5">
        <f t="shared" si="3"/>
        <v>1.2311365255137696</v>
      </c>
    </row>
    <row r="41" spans="1:50" x14ac:dyDescent="0.25">
      <c r="A41" t="s">
        <v>48</v>
      </c>
      <c r="B41" t="s">
        <v>1</v>
      </c>
      <c r="C41" s="1">
        <v>33686.676702335397</v>
      </c>
      <c r="D41" s="12">
        <v>1990.4272959836001</v>
      </c>
      <c r="F41" t="s">
        <v>48</v>
      </c>
      <c r="G41" t="s">
        <v>104</v>
      </c>
      <c r="H41" s="1">
        <v>40693.963803762301</v>
      </c>
      <c r="I41" s="12">
        <v>823.340809922012</v>
      </c>
      <c r="K41" t="s">
        <v>48</v>
      </c>
      <c r="L41" t="s">
        <v>105</v>
      </c>
      <c r="M41" s="1">
        <v>39248.484640387898</v>
      </c>
      <c r="N41" s="12">
        <v>4939.87489366922</v>
      </c>
      <c r="P41" t="s">
        <v>48</v>
      </c>
      <c r="Q41" t="s">
        <v>2</v>
      </c>
      <c r="R41" s="1">
        <v>44547.867802465102</v>
      </c>
      <c r="S41" s="12">
        <v>831.24740146514</v>
      </c>
      <c r="U41" t="s">
        <v>48</v>
      </c>
      <c r="V41" t="s">
        <v>3</v>
      </c>
      <c r="W41" s="1">
        <v>45359.075367439698</v>
      </c>
      <c r="X41" s="12">
        <v>2329.54398045477</v>
      </c>
      <c r="Z41" s="1" t="s">
        <v>48</v>
      </c>
      <c r="AA41" s="1" t="s">
        <v>4</v>
      </c>
      <c r="AB41" s="9">
        <v>56631.034896868703</v>
      </c>
      <c r="AC41" s="12">
        <v>1084.3028903012901</v>
      </c>
      <c r="AE41" s="1" t="s">
        <v>48</v>
      </c>
      <c r="AF41" s="1" t="s">
        <v>5</v>
      </c>
      <c r="AG41" s="10">
        <v>61685.525346400202</v>
      </c>
      <c r="AH41" s="12">
        <v>108.782780830043</v>
      </c>
      <c r="AJ41" s="1" t="s">
        <v>48</v>
      </c>
      <c r="AK41" s="1" t="s">
        <v>6</v>
      </c>
      <c r="AL41" s="10">
        <v>30081.432063161199</v>
      </c>
      <c r="AM41" s="12">
        <v>614.454818509662</v>
      </c>
      <c r="AO41" s="1"/>
      <c r="AP41" s="1"/>
      <c r="AR41" s="5">
        <f t="shared" si="0"/>
        <v>1.1651040851312864</v>
      </c>
      <c r="AS41" s="5"/>
      <c r="AT41" s="5">
        <f t="shared" si="1"/>
        <v>1.1350213444068609</v>
      </c>
      <c r="AU41" s="5"/>
      <c r="AV41" s="5">
        <f t="shared" si="2"/>
        <v>1.0182097955523184</v>
      </c>
      <c r="AW41" s="5"/>
      <c r="AX41" s="5">
        <f t="shared" si="3"/>
        <v>1.2485050552313597</v>
      </c>
    </row>
    <row r="42" spans="1:50" x14ac:dyDescent="0.25">
      <c r="A42" t="s">
        <v>49</v>
      </c>
      <c r="B42" t="s">
        <v>1</v>
      </c>
      <c r="C42" s="1">
        <v>41431.215548108099</v>
      </c>
      <c r="D42" s="12">
        <v>366.66398491587802</v>
      </c>
      <c r="F42" t="s">
        <v>49</v>
      </c>
      <c r="G42" t="s">
        <v>104</v>
      </c>
      <c r="H42" s="1">
        <v>56308.059335078397</v>
      </c>
      <c r="I42" s="12">
        <v>457.33677085207802</v>
      </c>
      <c r="K42" t="s">
        <v>49</v>
      </c>
      <c r="L42" t="s">
        <v>105</v>
      </c>
      <c r="M42" s="1">
        <v>47455.641985658403</v>
      </c>
      <c r="N42" s="12">
        <v>1197.2499996638601</v>
      </c>
      <c r="P42" t="s">
        <v>49</v>
      </c>
      <c r="Q42" t="s">
        <v>2</v>
      </c>
      <c r="R42" s="1">
        <v>55991.471490960103</v>
      </c>
      <c r="S42" s="12">
        <v>333.70940569856498</v>
      </c>
      <c r="U42" t="s">
        <v>49</v>
      </c>
      <c r="V42" t="s">
        <v>3</v>
      </c>
      <c r="W42" s="1">
        <v>58719.613563910498</v>
      </c>
      <c r="X42" s="12">
        <v>1351.7950628707899</v>
      </c>
      <c r="Z42" s="1" t="s">
        <v>49</v>
      </c>
      <c r="AA42" s="1" t="s">
        <v>4</v>
      </c>
      <c r="AB42" s="9">
        <v>73480.804422332003</v>
      </c>
      <c r="AC42" s="12">
        <v>1605.9708539717701</v>
      </c>
      <c r="AE42" s="1" t="s">
        <v>49</v>
      </c>
      <c r="AF42" s="1" t="s">
        <v>5</v>
      </c>
      <c r="AG42" s="10">
        <v>74557.906690882097</v>
      </c>
      <c r="AH42" s="12">
        <v>157.415403916971</v>
      </c>
      <c r="AJ42" s="1" t="s">
        <v>49</v>
      </c>
      <c r="AK42" s="1" t="s">
        <v>6</v>
      </c>
      <c r="AL42" s="10">
        <v>48611.557752157103</v>
      </c>
      <c r="AM42" s="12">
        <v>129.275711603856</v>
      </c>
      <c r="AO42" s="1"/>
      <c r="AP42" s="1"/>
      <c r="AR42" s="5">
        <f t="shared" si="0"/>
        <v>1.1454079094192882</v>
      </c>
      <c r="AS42" s="5"/>
      <c r="AT42" s="5">
        <f t="shared" si="1"/>
        <v>1.1798696455920104</v>
      </c>
      <c r="AU42" s="5"/>
      <c r="AV42" s="5">
        <f t="shared" si="2"/>
        <v>1.0487242431803361</v>
      </c>
      <c r="AW42" s="5"/>
      <c r="AX42" s="5">
        <f t="shared" si="3"/>
        <v>1.2513843324659384</v>
      </c>
    </row>
    <row r="43" spans="1:50" x14ac:dyDescent="0.25">
      <c r="A43" t="s">
        <v>50</v>
      </c>
      <c r="B43" t="s">
        <v>1</v>
      </c>
      <c r="C43" s="1">
        <v>33314.989378568498</v>
      </c>
      <c r="D43" s="12">
        <v>1708.1524125887499</v>
      </c>
      <c r="F43" t="s">
        <v>50</v>
      </c>
      <c r="G43" t="s">
        <v>104</v>
      </c>
      <c r="H43" s="1">
        <v>37162.554916728302</v>
      </c>
      <c r="I43" s="12">
        <v>462.64366511202098</v>
      </c>
      <c r="K43" t="s">
        <v>50</v>
      </c>
      <c r="L43" t="s">
        <v>105</v>
      </c>
      <c r="M43" s="1">
        <v>36516.244803807997</v>
      </c>
      <c r="N43" s="12">
        <v>4414.8444531675204</v>
      </c>
      <c r="P43" t="s">
        <v>50</v>
      </c>
      <c r="Q43" t="s">
        <v>2</v>
      </c>
      <c r="R43" s="1">
        <v>42070.874806186097</v>
      </c>
      <c r="S43" s="12">
        <v>665.14159077571003</v>
      </c>
      <c r="U43" t="s">
        <v>50</v>
      </c>
      <c r="V43" t="s">
        <v>3</v>
      </c>
      <c r="W43" s="1">
        <v>42205.797881260398</v>
      </c>
      <c r="X43" s="12">
        <v>1778.83186813778</v>
      </c>
      <c r="Z43" s="1" t="s">
        <v>50</v>
      </c>
      <c r="AA43" s="1" t="s">
        <v>4</v>
      </c>
      <c r="AB43" s="9">
        <v>50765.619198985602</v>
      </c>
      <c r="AC43" s="12">
        <v>421.29734185948701</v>
      </c>
      <c r="AE43" s="1" t="s">
        <v>50</v>
      </c>
      <c r="AF43" s="1" t="s">
        <v>5</v>
      </c>
      <c r="AG43" s="10"/>
      <c r="AH43" s="12">
        <v>22.613901411323901</v>
      </c>
      <c r="AJ43" s="1" t="s">
        <v>50</v>
      </c>
      <c r="AK43" s="1" t="s">
        <v>6</v>
      </c>
      <c r="AL43" s="10">
        <v>38795.376017397</v>
      </c>
      <c r="AM43" s="12">
        <v>397.508652574179</v>
      </c>
      <c r="AO43" s="1"/>
      <c r="AP43" s="1"/>
      <c r="AR43" s="5">
        <f t="shared" si="0"/>
        <v>1.0960905431745045</v>
      </c>
      <c r="AS43" s="5"/>
      <c r="AT43" s="5">
        <f t="shared" si="1"/>
        <v>1.1521139435947381</v>
      </c>
      <c r="AU43" s="5"/>
      <c r="AV43" s="5">
        <f t="shared" si="2"/>
        <v>1.0032070422993549</v>
      </c>
      <c r="AW43" s="5"/>
      <c r="AX43" s="5">
        <f t="shared" si="3"/>
        <v>1.2028115033343751</v>
      </c>
    </row>
    <row r="44" spans="1:50" x14ac:dyDescent="0.25">
      <c r="A44" t="s">
        <v>51</v>
      </c>
      <c r="B44" t="s">
        <v>1</v>
      </c>
      <c r="C44" s="1">
        <v>32065.312687707999</v>
      </c>
      <c r="D44" s="12">
        <v>1015.25192641126</v>
      </c>
      <c r="F44" t="s">
        <v>51</v>
      </c>
      <c r="G44" t="s">
        <v>104</v>
      </c>
      <c r="H44" s="1">
        <v>36492.806990107201</v>
      </c>
      <c r="I44" s="12">
        <v>331.05431772209101</v>
      </c>
      <c r="K44" t="s">
        <v>51</v>
      </c>
      <c r="L44" t="s">
        <v>105</v>
      </c>
      <c r="M44" s="1">
        <v>37615.001599735398</v>
      </c>
      <c r="N44" s="12">
        <v>1953.1758869652199</v>
      </c>
      <c r="P44" t="s">
        <v>51</v>
      </c>
      <c r="Q44" t="s">
        <v>2</v>
      </c>
      <c r="R44" s="1">
        <v>40433.591121861202</v>
      </c>
      <c r="S44" s="12">
        <v>274.04104051821201</v>
      </c>
      <c r="U44" t="s">
        <v>51</v>
      </c>
      <c r="V44" t="s">
        <v>3</v>
      </c>
      <c r="W44" s="1">
        <v>42975.180813320498</v>
      </c>
      <c r="X44" s="12">
        <v>796.58878153497301</v>
      </c>
      <c r="Z44" s="1" t="s">
        <v>51</v>
      </c>
      <c r="AA44" s="1" t="s">
        <v>4</v>
      </c>
      <c r="AB44" s="9">
        <v>53817.383899809203</v>
      </c>
      <c r="AC44" s="12">
        <v>331.88086456489202</v>
      </c>
      <c r="AE44" s="1" t="s">
        <v>51</v>
      </c>
      <c r="AF44" s="1" t="s">
        <v>5</v>
      </c>
      <c r="AG44" s="10"/>
      <c r="AH44" s="12">
        <v>24.817493782601701</v>
      </c>
      <c r="AJ44" s="1" t="s">
        <v>51</v>
      </c>
      <c r="AK44" s="1" t="s">
        <v>6</v>
      </c>
      <c r="AL44" s="10">
        <v>29411.337238534201</v>
      </c>
      <c r="AM44" s="12">
        <v>334.907750356382</v>
      </c>
      <c r="AO44" s="1"/>
      <c r="AP44" s="1"/>
      <c r="AR44" s="5">
        <f t="shared" si="0"/>
        <v>1.1730745296662843</v>
      </c>
      <c r="AS44" s="5"/>
      <c r="AT44" s="5">
        <f t="shared" si="1"/>
        <v>1.0749325907816958</v>
      </c>
      <c r="AU44" s="5"/>
      <c r="AV44" s="5">
        <f t="shared" si="2"/>
        <v>1.0628583714911519</v>
      </c>
      <c r="AW44" s="5"/>
      <c r="AX44" s="5">
        <f t="shared" si="3"/>
        <v>1.2522898771173543</v>
      </c>
    </row>
    <row r="45" spans="1:50" x14ac:dyDescent="0.25">
      <c r="A45" t="s">
        <v>52</v>
      </c>
      <c r="B45" t="s">
        <v>1</v>
      </c>
      <c r="C45" s="1">
        <v>32016.491694356901</v>
      </c>
      <c r="D45" s="12">
        <v>1399.9632683344901</v>
      </c>
      <c r="F45" t="s">
        <v>52</v>
      </c>
      <c r="G45" t="s">
        <v>104</v>
      </c>
      <c r="H45" s="1">
        <v>36026.157036815501</v>
      </c>
      <c r="I45" s="12">
        <v>320.445002081469</v>
      </c>
      <c r="K45" t="s">
        <v>52</v>
      </c>
      <c r="L45" t="s">
        <v>105</v>
      </c>
      <c r="M45" s="1">
        <v>35713.521996205804</v>
      </c>
      <c r="N45" s="12">
        <v>4036.0464810416602</v>
      </c>
      <c r="P45" t="s">
        <v>52</v>
      </c>
      <c r="Q45" t="s">
        <v>2</v>
      </c>
      <c r="R45" s="1">
        <v>40957.176510206002</v>
      </c>
      <c r="S45" s="12">
        <v>472.63340318297003</v>
      </c>
      <c r="U45" t="s">
        <v>52</v>
      </c>
      <c r="V45" t="s">
        <v>3</v>
      </c>
      <c r="W45" s="1">
        <v>41103.795647966901</v>
      </c>
      <c r="X45" s="12">
        <v>1752.1224016190299</v>
      </c>
      <c r="Z45" s="1" t="s">
        <v>52</v>
      </c>
      <c r="AA45" s="1" t="s">
        <v>4</v>
      </c>
      <c r="AB45" s="9">
        <v>50952.718034621001</v>
      </c>
      <c r="AC45" s="12">
        <v>441.610972454825</v>
      </c>
      <c r="AE45" s="1" t="s">
        <v>52</v>
      </c>
      <c r="AF45" s="1" t="s">
        <v>5</v>
      </c>
      <c r="AG45" s="10"/>
      <c r="AH45" s="12">
        <v>22.594408684283401</v>
      </c>
      <c r="AJ45" s="1" t="s">
        <v>52</v>
      </c>
      <c r="AK45" s="1" t="s">
        <v>6</v>
      </c>
      <c r="AL45" s="10">
        <v>30349.393644371401</v>
      </c>
      <c r="AM45" s="12">
        <v>117.70711316155</v>
      </c>
      <c r="AO45" s="1"/>
      <c r="AP45" s="1"/>
      <c r="AR45" s="5">
        <f t="shared" si="0"/>
        <v>1.115472686299996</v>
      </c>
      <c r="AS45" s="5"/>
      <c r="AT45" s="5">
        <f t="shared" si="1"/>
        <v>1.1468254661233714</v>
      </c>
      <c r="AU45" s="5"/>
      <c r="AV45" s="5">
        <f t="shared" si="2"/>
        <v>1.0035798155599023</v>
      </c>
      <c r="AW45" s="5"/>
      <c r="AX45" s="5">
        <f t="shared" si="3"/>
        <v>1.2396110196490151</v>
      </c>
    </row>
    <row r="46" spans="1:50" x14ac:dyDescent="0.25">
      <c r="A46" t="s">
        <v>53</v>
      </c>
      <c r="B46" t="s">
        <v>1</v>
      </c>
      <c r="C46" s="1">
        <v>34095.348788816002</v>
      </c>
      <c r="D46" s="12">
        <v>1812.5891979384301</v>
      </c>
      <c r="F46" t="s">
        <v>53</v>
      </c>
      <c r="G46" t="s">
        <v>104</v>
      </c>
      <c r="H46" s="1">
        <v>38306.483286565599</v>
      </c>
      <c r="I46" s="12">
        <v>341.647435636289</v>
      </c>
      <c r="K46" t="s">
        <v>53</v>
      </c>
      <c r="L46" t="s">
        <v>105</v>
      </c>
      <c r="M46" s="1">
        <v>38967.8622559422</v>
      </c>
      <c r="N46" s="12">
        <v>5598.60475301724</v>
      </c>
      <c r="P46" t="s">
        <v>53</v>
      </c>
      <c r="Q46" t="s">
        <v>2</v>
      </c>
      <c r="R46" s="1">
        <v>43230.964084507497</v>
      </c>
      <c r="S46" s="12">
        <v>728.71550960131594</v>
      </c>
      <c r="U46" t="s">
        <v>53</v>
      </c>
      <c r="V46" t="s">
        <v>3</v>
      </c>
      <c r="W46" s="1">
        <v>43790.136204879898</v>
      </c>
      <c r="X46" s="12">
        <v>2185.3924062938599</v>
      </c>
      <c r="Z46" s="1" t="s">
        <v>53</v>
      </c>
      <c r="AA46" s="1" t="s">
        <v>4</v>
      </c>
      <c r="AB46" s="9">
        <v>55689.966369130401</v>
      </c>
      <c r="AC46" s="12">
        <v>575.37017460106301</v>
      </c>
      <c r="AE46" s="1" t="s">
        <v>53</v>
      </c>
      <c r="AF46" s="1" t="s">
        <v>5</v>
      </c>
      <c r="AG46" s="10"/>
      <c r="AH46" s="12">
        <v>47.758439424288497</v>
      </c>
      <c r="AJ46" s="1" t="s">
        <v>53</v>
      </c>
      <c r="AK46" s="1" t="s">
        <v>6</v>
      </c>
      <c r="AL46" s="10">
        <v>31581.263552160101</v>
      </c>
      <c r="AM46" s="12">
        <v>175.89360424012301</v>
      </c>
      <c r="AO46" s="1"/>
      <c r="AP46" s="1"/>
      <c r="AR46" s="5">
        <f t="shared" si="0"/>
        <v>1.1429084505721345</v>
      </c>
      <c r="AS46" s="5"/>
      <c r="AT46" s="5">
        <f t="shared" si="1"/>
        <v>1.1094004541631026</v>
      </c>
      <c r="AU46" s="5"/>
      <c r="AV46" s="5">
        <f t="shared" si="2"/>
        <v>1.0129345281146018</v>
      </c>
      <c r="AW46" s="5"/>
      <c r="AX46" s="5">
        <f t="shared" si="3"/>
        <v>1.2717468177896283</v>
      </c>
    </row>
    <row r="47" spans="1:50" x14ac:dyDescent="0.25">
      <c r="A47" t="s">
        <v>54</v>
      </c>
      <c r="B47" t="s">
        <v>1</v>
      </c>
      <c r="C47" s="1">
        <v>32784.269121457197</v>
      </c>
      <c r="D47" s="12">
        <v>753.19351932036795</v>
      </c>
      <c r="F47" t="s">
        <v>54</v>
      </c>
      <c r="G47" t="s">
        <v>104</v>
      </c>
      <c r="H47" s="1">
        <v>37409.896759396397</v>
      </c>
      <c r="I47" s="12">
        <v>172.42858022579401</v>
      </c>
      <c r="K47" t="s">
        <v>54</v>
      </c>
      <c r="L47" t="s">
        <v>105</v>
      </c>
      <c r="M47" s="1">
        <v>36419.419057701503</v>
      </c>
      <c r="N47" s="12">
        <v>2381.6186356196099</v>
      </c>
      <c r="P47" t="s">
        <v>54</v>
      </c>
      <c r="Q47" t="s">
        <v>2</v>
      </c>
      <c r="R47" s="1">
        <v>41761.202293571201</v>
      </c>
      <c r="S47" s="12">
        <v>288.456605961197</v>
      </c>
      <c r="U47" t="s">
        <v>54</v>
      </c>
      <c r="V47" t="s">
        <v>3</v>
      </c>
      <c r="W47" s="1">
        <v>43062.323247361302</v>
      </c>
      <c r="X47" s="12">
        <v>1220.91841668609</v>
      </c>
      <c r="Z47" s="1" t="s">
        <v>54</v>
      </c>
      <c r="AA47" s="1" t="s">
        <v>4</v>
      </c>
      <c r="AB47" s="9">
        <v>52934.217642170799</v>
      </c>
      <c r="AC47" s="12">
        <v>311.354411433336</v>
      </c>
      <c r="AE47" s="1" t="s">
        <v>54</v>
      </c>
      <c r="AF47" s="1" t="s">
        <v>5</v>
      </c>
      <c r="AG47" s="10"/>
      <c r="AH47" s="12">
        <v>29.526794935217801</v>
      </c>
      <c r="AJ47" s="1" t="s">
        <v>54</v>
      </c>
      <c r="AK47" s="1" t="s">
        <v>6</v>
      </c>
      <c r="AL47" s="10">
        <v>31180.8240020341</v>
      </c>
      <c r="AM47" s="12">
        <v>115.908930885603</v>
      </c>
      <c r="AO47" s="1"/>
      <c r="AP47" s="1"/>
      <c r="AR47" s="5">
        <f t="shared" si="0"/>
        <v>1.1108809204431864</v>
      </c>
      <c r="AS47" s="5"/>
      <c r="AT47" s="5">
        <f t="shared" si="1"/>
        <v>1.1466740374800155</v>
      </c>
      <c r="AU47" s="5"/>
      <c r="AV47" s="5">
        <f t="shared" si="2"/>
        <v>1.0311562139577193</v>
      </c>
      <c r="AW47" s="5"/>
      <c r="AX47" s="5">
        <f t="shared" si="3"/>
        <v>1.2292466743631723</v>
      </c>
    </row>
    <row r="48" spans="1:50" x14ac:dyDescent="0.25">
      <c r="A48" t="s">
        <v>55</v>
      </c>
      <c r="B48" t="s">
        <v>1</v>
      </c>
      <c r="C48" s="1">
        <v>32790.458324019703</v>
      </c>
      <c r="D48" s="12">
        <v>3128.0378186204098</v>
      </c>
      <c r="F48" t="s">
        <v>55</v>
      </c>
      <c r="G48" t="s">
        <v>104</v>
      </c>
      <c r="H48" s="1">
        <v>37466.608017115403</v>
      </c>
      <c r="I48" s="12">
        <v>1187.38193232457</v>
      </c>
      <c r="K48" t="s">
        <v>55</v>
      </c>
      <c r="L48" t="s">
        <v>105</v>
      </c>
      <c r="M48" s="1">
        <v>37354.216767140097</v>
      </c>
      <c r="N48" s="12">
        <v>9035.2106653279207</v>
      </c>
      <c r="P48" t="s">
        <v>55</v>
      </c>
      <c r="Q48" t="s">
        <v>2</v>
      </c>
      <c r="R48" s="1">
        <v>43770.471961123098</v>
      </c>
      <c r="S48" s="12">
        <v>1548.23554462723</v>
      </c>
      <c r="U48" t="s">
        <v>55</v>
      </c>
      <c r="V48" t="s">
        <v>3</v>
      </c>
      <c r="W48" s="1">
        <v>44444.270114107298</v>
      </c>
      <c r="X48" s="12">
        <v>5608.6929422936701</v>
      </c>
      <c r="Z48" s="1" t="s">
        <v>55</v>
      </c>
      <c r="AA48" s="1" t="s">
        <v>4</v>
      </c>
      <c r="AB48" s="9">
        <v>56283.060392044797</v>
      </c>
      <c r="AC48" s="12">
        <v>2197.8812078404699</v>
      </c>
      <c r="AE48" s="1" t="s">
        <v>55</v>
      </c>
      <c r="AF48" s="1" t="s">
        <v>5</v>
      </c>
      <c r="AG48" s="10">
        <v>59074.259717009598</v>
      </c>
      <c r="AH48" s="12">
        <v>94.831864578338497</v>
      </c>
      <c r="AJ48" s="1" t="s">
        <v>55</v>
      </c>
      <c r="AK48" s="1" t="s">
        <v>6</v>
      </c>
      <c r="AL48" s="10">
        <v>32214.322010116</v>
      </c>
      <c r="AM48" s="12">
        <v>532.34156461950101</v>
      </c>
      <c r="AO48" s="1"/>
      <c r="AP48" s="1"/>
      <c r="AR48" s="5">
        <f t="shared" si="0"/>
        <v>1.139179464892607</v>
      </c>
      <c r="AS48" s="5"/>
      <c r="AT48" s="5">
        <f t="shared" si="1"/>
        <v>1.1717678952815651</v>
      </c>
      <c r="AU48" s="5"/>
      <c r="AV48" s="5">
        <f t="shared" si="2"/>
        <v>1.0153938973649328</v>
      </c>
      <c r="AW48" s="5"/>
      <c r="AX48" s="5">
        <f t="shared" si="3"/>
        <v>1.2663738260869692</v>
      </c>
    </row>
    <row r="49" spans="1:50" x14ac:dyDescent="0.25">
      <c r="A49" t="s">
        <v>56</v>
      </c>
      <c r="B49" t="s">
        <v>1</v>
      </c>
      <c r="C49" s="1">
        <v>33377.807278713197</v>
      </c>
      <c r="D49" s="12">
        <v>12220.4082698312</v>
      </c>
      <c r="F49" t="s">
        <v>56</v>
      </c>
      <c r="G49" t="s">
        <v>104</v>
      </c>
      <c r="H49" s="1">
        <v>37566.264676275001</v>
      </c>
      <c r="I49" s="12">
        <v>12648.841680608901</v>
      </c>
      <c r="K49" t="s">
        <v>56</v>
      </c>
      <c r="L49" t="s">
        <v>105</v>
      </c>
      <c r="M49" s="1">
        <v>38207.202259793303</v>
      </c>
      <c r="N49" s="12">
        <v>28110.779567931699</v>
      </c>
      <c r="P49" t="s">
        <v>56</v>
      </c>
      <c r="Q49" t="s">
        <v>2</v>
      </c>
      <c r="R49" s="1">
        <v>42526.305994869799</v>
      </c>
      <c r="S49" s="12">
        <v>6747.8582899418898</v>
      </c>
      <c r="U49" t="s">
        <v>56</v>
      </c>
      <c r="V49" t="s">
        <v>3</v>
      </c>
      <c r="W49" s="1">
        <v>42458.514206776897</v>
      </c>
      <c r="X49" s="12">
        <v>40059.299371307599</v>
      </c>
      <c r="Z49" s="1" t="s">
        <v>56</v>
      </c>
      <c r="AA49" s="1" t="s">
        <v>4</v>
      </c>
      <c r="AB49" s="9">
        <v>51275.321199719903</v>
      </c>
      <c r="AC49" s="12">
        <v>43375.415678907302</v>
      </c>
      <c r="AE49" s="1" t="s">
        <v>56</v>
      </c>
      <c r="AF49" s="1" t="s">
        <v>5</v>
      </c>
      <c r="AG49" s="10">
        <v>57571.580328063799</v>
      </c>
      <c r="AH49" s="12">
        <v>3591.5311501956799</v>
      </c>
      <c r="AJ49" s="1" t="s">
        <v>56</v>
      </c>
      <c r="AK49" s="1" t="s">
        <v>6</v>
      </c>
      <c r="AL49" s="10">
        <v>41553.0289432563</v>
      </c>
      <c r="AM49" s="12">
        <v>9074.0011575071694</v>
      </c>
      <c r="AO49" s="1"/>
      <c r="AP49" s="1"/>
      <c r="AR49" s="5">
        <f t="shared" si="0"/>
        <v>1.1446888029747859</v>
      </c>
      <c r="AS49" s="5"/>
      <c r="AT49" s="5">
        <f t="shared" si="1"/>
        <v>1.1130442293499629</v>
      </c>
      <c r="AU49" s="5"/>
      <c r="AV49" s="5">
        <f t="shared" si="2"/>
        <v>0.99840588580392853</v>
      </c>
      <c r="AW49" s="5"/>
      <c r="AX49" s="5">
        <f t="shared" si="3"/>
        <v>1.2076569837089526</v>
      </c>
    </row>
    <row r="50" spans="1:50" x14ac:dyDescent="0.25">
      <c r="A50" t="s">
        <v>57</v>
      </c>
      <c r="B50" t="s">
        <v>1</v>
      </c>
      <c r="C50" s="1">
        <v>34511.417801281597</v>
      </c>
      <c r="D50" s="12">
        <v>2168.4184151841901</v>
      </c>
      <c r="F50" t="s">
        <v>57</v>
      </c>
      <c r="G50" t="s">
        <v>104</v>
      </c>
      <c r="H50" s="1">
        <v>41561.4067897602</v>
      </c>
      <c r="I50" s="12">
        <v>944.08785855338397</v>
      </c>
      <c r="K50" t="s">
        <v>57</v>
      </c>
      <c r="L50" t="s">
        <v>105</v>
      </c>
      <c r="M50" s="1">
        <v>39257.249025342397</v>
      </c>
      <c r="N50" s="12">
        <v>6660.36559604392</v>
      </c>
      <c r="P50" t="s">
        <v>57</v>
      </c>
      <c r="Q50" t="s">
        <v>2</v>
      </c>
      <c r="R50" s="1">
        <v>45872.255279087003</v>
      </c>
      <c r="S50" s="12">
        <v>974.49891562905304</v>
      </c>
      <c r="U50" t="s">
        <v>57</v>
      </c>
      <c r="V50" t="s">
        <v>3</v>
      </c>
      <c r="W50" s="1">
        <v>45260.911259588298</v>
      </c>
      <c r="X50" s="12">
        <v>3304.8817666272698</v>
      </c>
      <c r="Z50" s="1" t="s">
        <v>57</v>
      </c>
      <c r="AA50" s="1" t="s">
        <v>4</v>
      </c>
      <c r="AB50" s="9">
        <v>58532.104192860803</v>
      </c>
      <c r="AC50" s="12">
        <v>1153.4759815958</v>
      </c>
      <c r="AE50" s="1" t="s">
        <v>57</v>
      </c>
      <c r="AF50" s="1" t="s">
        <v>5</v>
      </c>
      <c r="AG50" s="10">
        <v>64367.985214820103</v>
      </c>
      <c r="AH50" s="12">
        <v>91.302877272001993</v>
      </c>
      <c r="AJ50" s="1" t="s">
        <v>57</v>
      </c>
      <c r="AK50" s="1" t="s">
        <v>6</v>
      </c>
      <c r="AL50" s="10">
        <v>30985.152838817601</v>
      </c>
      <c r="AM50" s="12">
        <v>341.82234802074998</v>
      </c>
      <c r="AO50" s="1"/>
      <c r="AP50" s="1"/>
      <c r="AR50" s="5">
        <f t="shared" si="0"/>
        <v>1.137514814702413</v>
      </c>
      <c r="AS50" s="5"/>
      <c r="AT50" s="5">
        <f t="shared" si="1"/>
        <v>1.1685040704068264</v>
      </c>
      <c r="AU50" s="5"/>
      <c r="AV50" s="5">
        <f t="shared" si="2"/>
        <v>0.98667290248148287</v>
      </c>
      <c r="AW50" s="5"/>
      <c r="AX50" s="5">
        <f t="shared" si="3"/>
        <v>1.2932153278390097</v>
      </c>
    </row>
    <row r="51" spans="1:50" x14ac:dyDescent="0.25">
      <c r="A51" t="s">
        <v>58</v>
      </c>
      <c r="B51" t="s">
        <v>1</v>
      </c>
      <c r="C51" s="1">
        <v>30872.895608493302</v>
      </c>
      <c r="D51" s="12">
        <v>363.85891204592701</v>
      </c>
      <c r="F51" t="s">
        <v>58</v>
      </c>
      <c r="G51" t="s">
        <v>104</v>
      </c>
      <c r="H51" s="1">
        <v>36053.484910696898</v>
      </c>
      <c r="I51" s="12">
        <v>55.777773806150101</v>
      </c>
      <c r="K51" t="s">
        <v>58</v>
      </c>
      <c r="L51" t="s">
        <v>105</v>
      </c>
      <c r="M51" s="1">
        <v>33547.107914158303</v>
      </c>
      <c r="N51" s="12">
        <v>1138.79320197373</v>
      </c>
      <c r="P51" t="s">
        <v>58</v>
      </c>
      <c r="Q51" t="s">
        <v>2</v>
      </c>
      <c r="R51" s="1">
        <v>39207.4933092723</v>
      </c>
      <c r="S51" s="12">
        <v>79.377364065496494</v>
      </c>
      <c r="U51" t="s">
        <v>58</v>
      </c>
      <c r="V51" t="s">
        <v>3</v>
      </c>
      <c r="W51" s="1">
        <v>41036.270798096702</v>
      </c>
      <c r="X51" s="12">
        <v>400.62885685716901</v>
      </c>
      <c r="Z51" s="1" t="s">
        <v>58</v>
      </c>
      <c r="AA51" s="1" t="s">
        <v>4</v>
      </c>
      <c r="AB51" s="9">
        <v>47529.938808329403</v>
      </c>
      <c r="AC51" s="12">
        <v>63.749145822221401</v>
      </c>
      <c r="AE51" s="1" t="s">
        <v>58</v>
      </c>
      <c r="AF51" s="1" t="s">
        <v>5</v>
      </c>
      <c r="AG51" s="10"/>
      <c r="AH51" s="12">
        <v>4.2429298600194603</v>
      </c>
      <c r="AJ51" s="1" t="s">
        <v>58</v>
      </c>
      <c r="AK51" s="1" t="s">
        <v>6</v>
      </c>
      <c r="AM51" s="12">
        <v>32.663028224790402</v>
      </c>
      <c r="AO51" s="1"/>
      <c r="AP51" s="1"/>
      <c r="AR51" s="5">
        <f t="shared" si="0"/>
        <v>1.0866200676339965</v>
      </c>
      <c r="AS51" s="5"/>
      <c r="AT51" s="5">
        <f t="shared" si="1"/>
        <v>1.1687294597673821</v>
      </c>
      <c r="AU51" s="5"/>
      <c r="AV51" s="5">
        <f t="shared" si="2"/>
        <v>1.0466435707684456</v>
      </c>
      <c r="AW51" s="5"/>
      <c r="AX51" s="5">
        <f t="shared" si="3"/>
        <v>1.1582421570951784</v>
      </c>
    </row>
    <row r="52" spans="1:50" x14ac:dyDescent="0.25">
      <c r="A52" t="s">
        <v>59</v>
      </c>
      <c r="B52" t="s">
        <v>1</v>
      </c>
      <c r="C52" s="1">
        <v>36607.526409699298</v>
      </c>
      <c r="D52" s="12">
        <v>725.24033903708505</v>
      </c>
      <c r="F52" t="s">
        <v>59</v>
      </c>
      <c r="G52" t="s">
        <v>104</v>
      </c>
      <c r="H52" s="1">
        <v>45804.442489687899</v>
      </c>
      <c r="I52" s="12">
        <v>357.82230229103402</v>
      </c>
      <c r="K52" t="s">
        <v>59</v>
      </c>
      <c r="L52" t="s">
        <v>105</v>
      </c>
      <c r="M52" s="1">
        <v>40159.444785826498</v>
      </c>
      <c r="N52" s="12">
        <v>2830.16493199251</v>
      </c>
      <c r="P52" t="s">
        <v>59</v>
      </c>
      <c r="Q52" t="s">
        <v>2</v>
      </c>
      <c r="R52" s="1">
        <v>46130.260386216803</v>
      </c>
      <c r="S52" s="12">
        <v>482.18745392080899</v>
      </c>
      <c r="U52" t="s">
        <v>59</v>
      </c>
      <c r="V52" t="s">
        <v>3</v>
      </c>
      <c r="W52" s="1">
        <v>47284.913605088303</v>
      </c>
      <c r="X52" s="12">
        <v>1661.5546079262799</v>
      </c>
      <c r="Z52" s="1" t="s">
        <v>59</v>
      </c>
      <c r="AA52" s="1" t="s">
        <v>4</v>
      </c>
      <c r="AB52" s="9">
        <v>60825.9328078205</v>
      </c>
      <c r="AC52" s="12">
        <v>850.20615897761797</v>
      </c>
      <c r="AE52" s="1" t="s">
        <v>59</v>
      </c>
      <c r="AF52" s="1" t="s">
        <v>5</v>
      </c>
      <c r="AG52" s="10">
        <v>59521.166610927001</v>
      </c>
      <c r="AH52" s="12">
        <v>124.13655727484</v>
      </c>
      <c r="AJ52" s="1" t="s">
        <v>59</v>
      </c>
      <c r="AK52" s="1" t="s">
        <v>6</v>
      </c>
      <c r="AL52" s="10">
        <v>34357.975917871998</v>
      </c>
      <c r="AM52" s="12">
        <v>95.885775743105995</v>
      </c>
      <c r="AO52" s="1"/>
      <c r="AP52" s="1"/>
      <c r="AR52" s="5">
        <f t="shared" si="0"/>
        <v>1.0970269975735401</v>
      </c>
      <c r="AS52" s="5"/>
      <c r="AT52" s="5">
        <f t="shared" si="1"/>
        <v>1.1486777427385548</v>
      </c>
      <c r="AU52" s="5"/>
      <c r="AV52" s="5">
        <f t="shared" si="2"/>
        <v>1.0250302775055762</v>
      </c>
      <c r="AW52" s="5"/>
      <c r="AX52" s="5">
        <f t="shared" si="3"/>
        <v>1.2863708140787435</v>
      </c>
    </row>
    <row r="53" spans="1:50" x14ac:dyDescent="0.25">
      <c r="A53" t="s">
        <v>60</v>
      </c>
      <c r="B53" t="s">
        <v>1</v>
      </c>
      <c r="C53" s="1">
        <v>33021.729986868297</v>
      </c>
      <c r="D53" s="12">
        <v>657.85204986730901</v>
      </c>
      <c r="F53" t="s">
        <v>60</v>
      </c>
      <c r="G53" t="s">
        <v>104</v>
      </c>
      <c r="H53" s="1">
        <v>34691.143151293698</v>
      </c>
      <c r="I53" s="12">
        <v>153.89664997073501</v>
      </c>
      <c r="K53" t="s">
        <v>60</v>
      </c>
      <c r="L53" t="s">
        <v>105</v>
      </c>
      <c r="M53" s="1">
        <v>35956.2251029623</v>
      </c>
      <c r="N53" s="12">
        <v>2177.2822441752301</v>
      </c>
      <c r="P53" t="s">
        <v>60</v>
      </c>
      <c r="Q53" t="s">
        <v>2</v>
      </c>
      <c r="R53" s="1">
        <v>41381.3847921509</v>
      </c>
      <c r="S53" s="12">
        <v>175.746201631947</v>
      </c>
      <c r="U53" t="s">
        <v>60</v>
      </c>
      <c r="V53" t="s">
        <v>3</v>
      </c>
      <c r="W53" s="1">
        <v>41881.4598869369</v>
      </c>
      <c r="X53" s="12">
        <v>949.59631916575995</v>
      </c>
      <c r="Z53" s="1" t="s">
        <v>60</v>
      </c>
      <c r="AA53" s="1" t="s">
        <v>4</v>
      </c>
      <c r="AB53" s="9">
        <v>52764.791210994597</v>
      </c>
      <c r="AC53" s="12">
        <v>230.679444561689</v>
      </c>
      <c r="AE53" s="1" t="s">
        <v>60</v>
      </c>
      <c r="AF53" s="1" t="s">
        <v>5</v>
      </c>
      <c r="AG53" s="10"/>
      <c r="AH53" s="12">
        <v>18.063743130993998</v>
      </c>
      <c r="AJ53" s="1" t="s">
        <v>60</v>
      </c>
      <c r="AK53" s="1" t="s">
        <v>6</v>
      </c>
      <c r="AL53" s="10">
        <v>29234.495185940101</v>
      </c>
      <c r="AM53" s="12">
        <v>83.651527049426903</v>
      </c>
      <c r="AO53" s="1"/>
      <c r="AP53" s="1"/>
      <c r="AR53" s="5">
        <f t="shared" si="0"/>
        <v>1.0888655778259031</v>
      </c>
      <c r="AS53" s="5"/>
      <c r="AT53" s="5">
        <f t="shared" si="1"/>
        <v>1.1508823485683886</v>
      </c>
      <c r="AU53" s="5"/>
      <c r="AV53" s="5">
        <f t="shared" si="2"/>
        <v>1.0120845422959566</v>
      </c>
      <c r="AW53" s="5"/>
      <c r="AX53" s="5">
        <f t="shared" si="3"/>
        <v>1.2598603619223951</v>
      </c>
    </row>
    <row r="54" spans="1:50" x14ac:dyDescent="0.25">
      <c r="A54" t="s">
        <v>61</v>
      </c>
      <c r="B54" t="s">
        <v>1</v>
      </c>
      <c r="C54" s="1">
        <v>31149.992402158601</v>
      </c>
      <c r="D54" s="12">
        <v>1362.76938316326</v>
      </c>
      <c r="F54" t="s">
        <v>61</v>
      </c>
      <c r="G54" t="s">
        <v>104</v>
      </c>
      <c r="H54" s="1">
        <v>34692.3378049288</v>
      </c>
      <c r="I54" s="12">
        <v>275.72264783507501</v>
      </c>
      <c r="K54" t="s">
        <v>61</v>
      </c>
      <c r="L54" t="s">
        <v>105</v>
      </c>
      <c r="M54" s="1">
        <v>34125.421075780097</v>
      </c>
      <c r="N54" s="12">
        <v>4008.4586734682498</v>
      </c>
      <c r="P54" t="s">
        <v>61</v>
      </c>
      <c r="Q54" t="s">
        <v>2</v>
      </c>
      <c r="R54" s="1">
        <v>40580.669481135003</v>
      </c>
      <c r="S54" s="12">
        <v>275.09650278545598</v>
      </c>
      <c r="U54" t="s">
        <v>61</v>
      </c>
      <c r="V54" t="s">
        <v>3</v>
      </c>
      <c r="W54" s="1">
        <v>39526.015929896101</v>
      </c>
      <c r="X54" s="12">
        <v>1572.8425991767001</v>
      </c>
      <c r="Z54" s="1" t="s">
        <v>61</v>
      </c>
      <c r="AA54" s="1" t="s">
        <v>4</v>
      </c>
      <c r="AB54" s="9">
        <v>49716.586895467597</v>
      </c>
      <c r="AC54" s="12">
        <v>225.43156990036599</v>
      </c>
      <c r="AE54" s="1" t="s">
        <v>61</v>
      </c>
      <c r="AF54" s="1" t="s">
        <v>5</v>
      </c>
      <c r="AG54" s="10"/>
      <c r="AH54" s="12">
        <v>7.9972602739726</v>
      </c>
      <c r="AJ54" s="1" t="s">
        <v>61</v>
      </c>
      <c r="AK54" s="1" t="s">
        <v>6</v>
      </c>
      <c r="AL54" s="10">
        <v>30475.702420285401</v>
      </c>
      <c r="AM54" s="12">
        <v>122.553890987644</v>
      </c>
      <c r="AO54" s="1"/>
      <c r="AP54" s="1"/>
      <c r="AR54" s="5">
        <f t="shared" si="0"/>
        <v>1.0955194028687887</v>
      </c>
      <c r="AS54" s="5"/>
      <c r="AT54" s="5">
        <f t="shared" si="1"/>
        <v>1.1891624543187367</v>
      </c>
      <c r="AU54" s="5"/>
      <c r="AV54" s="5">
        <f t="shared" si="2"/>
        <v>0.97401093760345214</v>
      </c>
      <c r="AW54" s="5"/>
      <c r="AX54" s="5">
        <f t="shared" si="3"/>
        <v>1.2578193305301915</v>
      </c>
    </row>
    <row r="55" spans="1:50" x14ac:dyDescent="0.25">
      <c r="A55" t="s">
        <v>62</v>
      </c>
      <c r="B55" t="s">
        <v>1</v>
      </c>
      <c r="C55" s="1">
        <v>36068.764512752197</v>
      </c>
      <c r="D55" s="12">
        <v>875.68366316611298</v>
      </c>
      <c r="F55" t="s">
        <v>62</v>
      </c>
      <c r="G55" t="s">
        <v>104</v>
      </c>
      <c r="H55" s="1">
        <v>46596.788145722901</v>
      </c>
      <c r="I55" s="12">
        <v>925.54347253858202</v>
      </c>
      <c r="K55" t="s">
        <v>62</v>
      </c>
      <c r="L55" t="s">
        <v>105</v>
      </c>
      <c r="M55" s="1">
        <v>42816.4388864051</v>
      </c>
      <c r="N55" s="12">
        <v>2855.9341993120302</v>
      </c>
      <c r="P55" t="s">
        <v>62</v>
      </c>
      <c r="Q55" t="s">
        <v>2</v>
      </c>
      <c r="R55" s="1">
        <v>48469.203136938297</v>
      </c>
      <c r="S55" s="12">
        <v>691.17997706699202</v>
      </c>
      <c r="U55" t="s">
        <v>62</v>
      </c>
      <c r="V55" t="s">
        <v>3</v>
      </c>
      <c r="W55" s="1">
        <v>52420.838188558999</v>
      </c>
      <c r="X55" s="12">
        <v>3597.2212634336502</v>
      </c>
      <c r="Z55" s="1" t="s">
        <v>62</v>
      </c>
      <c r="AA55" s="1" t="s">
        <v>4</v>
      </c>
      <c r="AB55" s="9">
        <v>67219.681563215097</v>
      </c>
      <c r="AC55" s="12">
        <v>4586.6439044482904</v>
      </c>
      <c r="AE55" s="1" t="s">
        <v>62</v>
      </c>
      <c r="AF55" s="1" t="s">
        <v>5</v>
      </c>
      <c r="AG55" s="10">
        <v>67878.096844843007</v>
      </c>
      <c r="AH55" s="12">
        <v>668.38675443129705</v>
      </c>
      <c r="AJ55" s="1" t="s">
        <v>62</v>
      </c>
      <c r="AK55" s="1" t="s">
        <v>6</v>
      </c>
      <c r="AL55" s="10">
        <v>43667.617634643502</v>
      </c>
      <c r="AM55" s="12">
        <v>434.080243680259</v>
      </c>
      <c r="AO55" s="1"/>
      <c r="AP55" s="1"/>
      <c r="AR55" s="5">
        <f t="shared" si="0"/>
        <v>1.1870780567287589</v>
      </c>
      <c r="AS55" s="5"/>
      <c r="AT55" s="5">
        <f t="shared" si="1"/>
        <v>1.1320232227983826</v>
      </c>
      <c r="AU55" s="5"/>
      <c r="AV55" s="5">
        <f t="shared" si="2"/>
        <v>1.0815287810789109</v>
      </c>
      <c r="AW55" s="5"/>
      <c r="AX55" s="5">
        <f t="shared" si="3"/>
        <v>1.2823084079927205</v>
      </c>
    </row>
    <row r="56" spans="1:50" x14ac:dyDescent="0.25">
      <c r="A56" t="s">
        <v>63</v>
      </c>
      <c r="B56" t="s">
        <v>1</v>
      </c>
      <c r="C56" s="1">
        <v>29842.8205635011</v>
      </c>
      <c r="D56" s="12">
        <v>55.467759285051002</v>
      </c>
      <c r="F56" t="s">
        <v>63</v>
      </c>
      <c r="G56" t="s">
        <v>104</v>
      </c>
      <c r="H56" s="1"/>
      <c r="I56" s="12">
        <v>8.8153685825744006</v>
      </c>
      <c r="K56" t="s">
        <v>63</v>
      </c>
      <c r="L56" t="s">
        <v>105</v>
      </c>
      <c r="M56" s="1">
        <v>34675.465929170197</v>
      </c>
      <c r="N56" s="12">
        <v>122.87277130856999</v>
      </c>
      <c r="P56" t="s">
        <v>63</v>
      </c>
      <c r="Q56" t="s">
        <v>2</v>
      </c>
      <c r="S56" s="12">
        <v>3.9153005464480901</v>
      </c>
      <c r="U56" t="s">
        <v>63</v>
      </c>
      <c r="V56" t="s">
        <v>3</v>
      </c>
      <c r="X56" s="12">
        <v>49.845932718751499</v>
      </c>
      <c r="Z56" s="1" t="s">
        <v>63</v>
      </c>
      <c r="AA56" s="1" t="s">
        <v>4</v>
      </c>
      <c r="AB56" s="9"/>
      <c r="AC56" s="12">
        <v>11.799850692417101</v>
      </c>
      <c r="AE56" s="1" t="s">
        <v>63</v>
      </c>
      <c r="AF56" s="1" t="s">
        <v>106</v>
      </c>
      <c r="AG56" s="10"/>
      <c r="AJ56" s="1" t="s">
        <v>63</v>
      </c>
      <c r="AK56" s="1" t="s">
        <v>6</v>
      </c>
      <c r="AM56" s="12">
        <v>3.1491160255646098</v>
      </c>
      <c r="AR56" s="5">
        <f t="shared" si="0"/>
        <v>1.1619366157225637</v>
      </c>
      <c r="AS56" s="5"/>
      <c r="AT56" s="5" t="e">
        <v>#DIV/0!</v>
      </c>
      <c r="AU56" s="5"/>
      <c r="AV56" s="5" t="e">
        <f t="shared" si="2"/>
        <v>#DIV/0!</v>
      </c>
      <c r="AW56" s="5"/>
      <c r="AX56" s="5" t="e">
        <f t="shared" si="3"/>
        <v>#DIV/0!</v>
      </c>
    </row>
    <row r="57" spans="1:50" x14ac:dyDescent="0.25">
      <c r="A57" t="s">
        <v>64</v>
      </c>
      <c r="B57" t="s">
        <v>1</v>
      </c>
      <c r="C57" s="1">
        <v>32743.965801484399</v>
      </c>
      <c r="D57" s="12">
        <v>1493.7963970113799</v>
      </c>
      <c r="F57" t="s">
        <v>64</v>
      </c>
      <c r="G57" t="s">
        <v>104</v>
      </c>
      <c r="H57" s="1">
        <v>35921.278076120099</v>
      </c>
      <c r="I57" s="12">
        <v>407.73405885624697</v>
      </c>
      <c r="K57" t="s">
        <v>64</v>
      </c>
      <c r="L57" t="s">
        <v>105</v>
      </c>
      <c r="M57" s="1">
        <v>35378.277115131197</v>
      </c>
      <c r="N57" s="12">
        <v>4339.3804865072298</v>
      </c>
      <c r="P57" t="s">
        <v>64</v>
      </c>
      <c r="Q57" t="s">
        <v>2</v>
      </c>
      <c r="R57" s="1">
        <v>41583.114773352099</v>
      </c>
      <c r="S57" s="12">
        <v>570.17633172726801</v>
      </c>
      <c r="U57" t="s">
        <v>64</v>
      </c>
      <c r="V57" t="s">
        <v>3</v>
      </c>
      <c r="W57" s="1">
        <v>41784.190530456101</v>
      </c>
      <c r="X57" s="12">
        <v>2102.9185839439901</v>
      </c>
      <c r="Z57" s="1" t="s">
        <v>64</v>
      </c>
      <c r="AA57" s="1" t="s">
        <v>4</v>
      </c>
      <c r="AB57" s="9">
        <v>53204.941235853199</v>
      </c>
      <c r="AC57" s="12">
        <v>589.14924138147398</v>
      </c>
      <c r="AE57" s="1" t="s">
        <v>64</v>
      </c>
      <c r="AF57" s="1" t="s">
        <v>5</v>
      </c>
      <c r="AG57" s="10"/>
      <c r="AH57" s="12">
        <v>31.146616890352</v>
      </c>
      <c r="AJ57" s="1" t="s">
        <v>64</v>
      </c>
      <c r="AK57" s="1" t="s">
        <v>6</v>
      </c>
      <c r="AL57" s="10">
        <v>31267.097956132598</v>
      </c>
      <c r="AM57" s="12">
        <v>208.57389173363799</v>
      </c>
      <c r="AO57" s="1"/>
      <c r="AP57" s="1"/>
      <c r="AR57" s="5">
        <f t="shared" si="0"/>
        <v>1.0804518099492815</v>
      </c>
      <c r="AS57" s="5"/>
      <c r="AT57" s="5">
        <f t="shared" si="1"/>
        <v>1.1753855236655124</v>
      </c>
      <c r="AU57" s="5"/>
      <c r="AV57" s="5">
        <f t="shared" si="2"/>
        <v>1.0048355145640233</v>
      </c>
      <c r="AW57" s="5"/>
      <c r="AX57" s="5">
        <f t="shared" si="3"/>
        <v>1.2733270780266193</v>
      </c>
    </row>
    <row r="58" spans="1:50" x14ac:dyDescent="0.25">
      <c r="A58" t="s">
        <v>65</v>
      </c>
      <c r="B58" t="s">
        <v>1</v>
      </c>
      <c r="C58" s="1">
        <v>32799.642066452601</v>
      </c>
      <c r="D58" s="12">
        <v>1170.5184570357001</v>
      </c>
      <c r="F58" t="s">
        <v>65</v>
      </c>
      <c r="G58" t="s">
        <v>104</v>
      </c>
      <c r="H58" s="1">
        <v>41123.088768154099</v>
      </c>
      <c r="I58" s="12">
        <v>353.53343658135702</v>
      </c>
      <c r="K58" t="s">
        <v>65</v>
      </c>
      <c r="L58" t="s">
        <v>105</v>
      </c>
      <c r="M58" s="1">
        <v>37127.470865485397</v>
      </c>
      <c r="N58" s="12">
        <v>3862.5068306046201</v>
      </c>
      <c r="P58" t="s">
        <v>65</v>
      </c>
      <c r="Q58" t="s">
        <v>2</v>
      </c>
      <c r="R58" s="1">
        <v>44693.656640240501</v>
      </c>
      <c r="S58" s="12">
        <v>545.62572968887605</v>
      </c>
      <c r="U58" t="s">
        <v>65</v>
      </c>
      <c r="V58" t="s">
        <v>3</v>
      </c>
      <c r="W58" s="1">
        <v>45089.956395843503</v>
      </c>
      <c r="X58" s="12">
        <v>2346.57981613123</v>
      </c>
      <c r="Z58" s="1" t="s">
        <v>65</v>
      </c>
      <c r="AA58" s="1" t="s">
        <v>4</v>
      </c>
      <c r="AB58" s="9">
        <v>57060.682233566004</v>
      </c>
      <c r="AC58" s="12">
        <v>799.50277970388595</v>
      </c>
      <c r="AE58" s="1" t="s">
        <v>65</v>
      </c>
      <c r="AF58" s="1" t="s">
        <v>5</v>
      </c>
      <c r="AG58" s="10"/>
      <c r="AH58" s="12">
        <v>44.204200634325097</v>
      </c>
      <c r="AJ58" s="1" t="s">
        <v>65</v>
      </c>
      <c r="AK58" s="1" t="s">
        <v>6</v>
      </c>
      <c r="AL58" s="10">
        <v>30526.947342552201</v>
      </c>
      <c r="AM58" s="12">
        <v>148.00213474595199</v>
      </c>
      <c r="AO58" s="1"/>
      <c r="AP58" s="1"/>
      <c r="AR58" s="5">
        <f t="shared" si="0"/>
        <v>1.1319474398612199</v>
      </c>
      <c r="AS58" s="5"/>
      <c r="AT58" s="5">
        <f t="shared" si="1"/>
        <v>1.2037894205659134</v>
      </c>
      <c r="AU58" s="5"/>
      <c r="AV58" s="5">
        <f t="shared" si="2"/>
        <v>1.0088670246606357</v>
      </c>
      <c r="AW58" s="5"/>
      <c r="AX58" s="5">
        <f t="shared" si="3"/>
        <v>1.265485416145268</v>
      </c>
    </row>
    <row r="59" spans="1:50" x14ac:dyDescent="0.25">
      <c r="A59" t="s">
        <v>66</v>
      </c>
      <c r="B59" t="s">
        <v>1</v>
      </c>
      <c r="C59" s="1">
        <v>31473.3491643858</v>
      </c>
      <c r="D59" s="12">
        <v>848.18847807934605</v>
      </c>
      <c r="F59" t="s">
        <v>66</v>
      </c>
      <c r="G59" t="s">
        <v>104</v>
      </c>
      <c r="H59" s="1">
        <v>36654.219219797204</v>
      </c>
      <c r="I59" s="12">
        <v>173.65329764306699</v>
      </c>
      <c r="K59" t="s">
        <v>66</v>
      </c>
      <c r="L59" t="s">
        <v>105</v>
      </c>
      <c r="M59" s="1">
        <v>34199.726605293501</v>
      </c>
      <c r="N59" s="12">
        <v>2102.4017239343402</v>
      </c>
      <c r="P59" t="s">
        <v>66</v>
      </c>
      <c r="Q59" t="s">
        <v>2</v>
      </c>
      <c r="R59" s="1">
        <v>38901.955282709801</v>
      </c>
      <c r="S59" s="12">
        <v>205.66937417352</v>
      </c>
      <c r="U59" t="s">
        <v>66</v>
      </c>
      <c r="V59" t="s">
        <v>3</v>
      </c>
      <c r="W59" s="1">
        <v>40038.988619166601</v>
      </c>
      <c r="X59" s="12">
        <v>817.91426073738</v>
      </c>
      <c r="Z59" s="1" t="s">
        <v>66</v>
      </c>
      <c r="AA59" s="1" t="s">
        <v>4</v>
      </c>
      <c r="AB59" s="9">
        <v>51538.236683278999</v>
      </c>
      <c r="AC59" s="12">
        <v>157.93210376689899</v>
      </c>
      <c r="AE59" s="1" t="s">
        <v>66</v>
      </c>
      <c r="AF59" s="1" t="s">
        <v>5</v>
      </c>
      <c r="AG59" s="10"/>
      <c r="AH59" s="12">
        <v>2.9130725597035299</v>
      </c>
      <c r="AJ59" s="1" t="s">
        <v>66</v>
      </c>
      <c r="AK59" s="1" t="s">
        <v>6</v>
      </c>
      <c r="AL59" s="10">
        <v>30713.0055207484</v>
      </c>
      <c r="AM59" s="12">
        <v>81.189705090725695</v>
      </c>
      <c r="AO59" s="1"/>
      <c r="AP59" s="1"/>
      <c r="AR59" s="5">
        <f t="shared" si="0"/>
        <v>1.0866249545502065</v>
      </c>
      <c r="AS59" s="5"/>
      <c r="AT59" s="5">
        <f t="shared" si="1"/>
        <v>1.1374931657111107</v>
      </c>
      <c r="AU59" s="5"/>
      <c r="AV59" s="5">
        <f t="shared" si="2"/>
        <v>1.0292281796170322</v>
      </c>
      <c r="AW59" s="5"/>
      <c r="AX59" s="5">
        <f t="shared" si="3"/>
        <v>1.2872012620870179</v>
      </c>
    </row>
    <row r="60" spans="1:50" x14ac:dyDescent="0.25">
      <c r="A60" t="s">
        <v>67</v>
      </c>
      <c r="B60" t="s">
        <v>1</v>
      </c>
      <c r="C60" s="1">
        <v>32241.112109122001</v>
      </c>
      <c r="D60" s="12">
        <v>1356.1002082489399</v>
      </c>
      <c r="F60" t="s">
        <v>67</v>
      </c>
      <c r="G60" t="s">
        <v>104</v>
      </c>
      <c r="H60" s="1">
        <v>35011.523644822497</v>
      </c>
      <c r="I60" s="12">
        <v>352.82553858454497</v>
      </c>
      <c r="K60" t="s">
        <v>67</v>
      </c>
      <c r="L60" t="s">
        <v>105</v>
      </c>
      <c r="M60" s="1">
        <v>35578.521648448499</v>
      </c>
      <c r="N60" s="12">
        <v>4302.8882453112501</v>
      </c>
      <c r="P60" t="s">
        <v>67</v>
      </c>
      <c r="Q60" t="s">
        <v>2</v>
      </c>
      <c r="R60" s="1">
        <v>39222.5327935733</v>
      </c>
      <c r="S60" s="12">
        <v>340.88645134879198</v>
      </c>
      <c r="U60" t="s">
        <v>67</v>
      </c>
      <c r="V60" t="s">
        <v>3</v>
      </c>
      <c r="W60" s="1">
        <v>41421.283050031299</v>
      </c>
      <c r="X60" s="12">
        <v>1492.83459218079</v>
      </c>
      <c r="Z60" s="1" t="s">
        <v>67</v>
      </c>
      <c r="AA60" s="1" t="s">
        <v>4</v>
      </c>
      <c r="AB60" s="9">
        <v>48028.573649703998</v>
      </c>
      <c r="AC60" s="12">
        <v>269.00634680770202</v>
      </c>
      <c r="AE60" s="1" t="s">
        <v>67</v>
      </c>
      <c r="AF60" s="1" t="s">
        <v>5</v>
      </c>
      <c r="AG60" s="10"/>
      <c r="AH60" s="12">
        <v>12.4876862040572</v>
      </c>
      <c r="AJ60" s="1" t="s">
        <v>67</v>
      </c>
      <c r="AK60" s="1" t="s">
        <v>6</v>
      </c>
      <c r="AL60" s="10">
        <v>29932.692124651701</v>
      </c>
      <c r="AM60" s="12">
        <v>139.16035755873199</v>
      </c>
      <c r="AO60" s="1"/>
      <c r="AP60" s="1"/>
      <c r="AR60" s="5">
        <f t="shared" si="0"/>
        <v>1.1035140949242332</v>
      </c>
      <c r="AS60" s="5"/>
      <c r="AT60" s="5">
        <f t="shared" si="1"/>
        <v>1.1024216571203067</v>
      </c>
      <c r="AU60" s="5"/>
      <c r="AV60" s="5">
        <f t="shared" si="2"/>
        <v>1.0560583445243055</v>
      </c>
      <c r="AW60" s="5"/>
      <c r="AX60" s="5">
        <f t="shared" si="3"/>
        <v>1.1595143876082252</v>
      </c>
    </row>
    <row r="61" spans="1:50" x14ac:dyDescent="0.25">
      <c r="A61" t="s">
        <v>68</v>
      </c>
      <c r="B61" t="s">
        <v>1</v>
      </c>
      <c r="C61" s="1">
        <v>31806.883710243601</v>
      </c>
      <c r="D61" s="12">
        <v>941.03760480461494</v>
      </c>
      <c r="F61" t="s">
        <v>68</v>
      </c>
      <c r="G61" t="s">
        <v>104</v>
      </c>
      <c r="H61" s="1">
        <v>39077.382740130699</v>
      </c>
      <c r="I61" s="12">
        <v>209.11547084263401</v>
      </c>
      <c r="K61" t="s">
        <v>68</v>
      </c>
      <c r="L61" t="s">
        <v>105</v>
      </c>
      <c r="M61" s="1">
        <v>35344.992909078799</v>
      </c>
      <c r="N61" s="12">
        <v>2996.2837673266699</v>
      </c>
      <c r="P61" t="s">
        <v>68</v>
      </c>
      <c r="Q61" t="s">
        <v>2</v>
      </c>
      <c r="R61" s="1">
        <v>41046.598346809202</v>
      </c>
      <c r="S61" s="12">
        <v>356.84571896822803</v>
      </c>
      <c r="U61" t="s">
        <v>68</v>
      </c>
      <c r="V61" t="s">
        <v>3</v>
      </c>
      <c r="W61" s="1">
        <v>42260.054308470702</v>
      </c>
      <c r="X61" s="12">
        <v>1378.08804675889</v>
      </c>
      <c r="Z61" s="1" t="s">
        <v>68</v>
      </c>
      <c r="AA61" s="1" t="s">
        <v>4</v>
      </c>
      <c r="AB61" s="9">
        <v>52037.009288816298</v>
      </c>
      <c r="AC61" s="12">
        <v>304.19438616295503</v>
      </c>
      <c r="AE61" s="1" t="s">
        <v>68</v>
      </c>
      <c r="AF61" s="1" t="s">
        <v>5</v>
      </c>
      <c r="AG61" s="10"/>
      <c r="AH61" s="12">
        <v>25.634584107934899</v>
      </c>
      <c r="AJ61" s="1" t="s">
        <v>68</v>
      </c>
      <c r="AK61" s="1" t="s">
        <v>6</v>
      </c>
      <c r="AL61" s="10">
        <v>32766.825483976601</v>
      </c>
      <c r="AM61" s="12">
        <v>115.69196514010901</v>
      </c>
      <c r="AO61" s="1"/>
      <c r="AP61" s="1"/>
      <c r="AR61" s="5">
        <f t="shared" si="0"/>
        <v>1.1112372161657487</v>
      </c>
      <c r="AS61" s="5"/>
      <c r="AT61" s="5">
        <f t="shared" si="1"/>
        <v>1.1613129602938999</v>
      </c>
      <c r="AU61" s="5"/>
      <c r="AV61" s="5">
        <f t="shared" si="2"/>
        <v>1.0295628873167229</v>
      </c>
      <c r="AW61" s="5"/>
      <c r="AX61" s="5">
        <f t="shared" si="3"/>
        <v>1.2313521631794468</v>
      </c>
    </row>
    <row r="62" spans="1:50" x14ac:dyDescent="0.25">
      <c r="A62" t="s">
        <v>69</v>
      </c>
      <c r="B62" t="s">
        <v>1</v>
      </c>
      <c r="C62" s="1">
        <v>31961.822924450302</v>
      </c>
      <c r="D62" s="12">
        <v>1051.0711230326899</v>
      </c>
      <c r="F62" t="s">
        <v>69</v>
      </c>
      <c r="G62" t="s">
        <v>104</v>
      </c>
      <c r="H62" s="1">
        <v>38810.282095602299</v>
      </c>
      <c r="I62" s="12">
        <v>301.43542505874098</v>
      </c>
      <c r="K62" t="s">
        <v>69</v>
      </c>
      <c r="L62" t="s">
        <v>105</v>
      </c>
      <c r="M62" s="1">
        <v>35482.640379523</v>
      </c>
      <c r="N62" s="12">
        <v>3062.9353945071798</v>
      </c>
      <c r="P62" t="s">
        <v>69</v>
      </c>
      <c r="Q62" t="s">
        <v>2</v>
      </c>
      <c r="R62" s="1">
        <v>40779.459752237999</v>
      </c>
      <c r="S62" s="12">
        <v>425.63699498241499</v>
      </c>
      <c r="U62" t="s">
        <v>69</v>
      </c>
      <c r="V62" t="s">
        <v>3</v>
      </c>
      <c r="W62" s="1">
        <v>42601.2551704</v>
      </c>
      <c r="X62" s="12">
        <v>1630.0044061900501</v>
      </c>
      <c r="Z62" s="1" t="s">
        <v>69</v>
      </c>
      <c r="AA62" s="1" t="s">
        <v>4</v>
      </c>
      <c r="AB62" s="9">
        <v>53009.401640609503</v>
      </c>
      <c r="AC62" s="12">
        <v>490.15510064422398</v>
      </c>
      <c r="AE62" s="1" t="s">
        <v>69</v>
      </c>
      <c r="AF62" s="1" t="s">
        <v>5</v>
      </c>
      <c r="AG62" s="10"/>
      <c r="AH62" s="12">
        <v>47.704734477629302</v>
      </c>
      <c r="AJ62" s="1" t="s">
        <v>69</v>
      </c>
      <c r="AK62" s="1" t="s">
        <v>6</v>
      </c>
      <c r="AL62" s="10">
        <v>34488.934972264098</v>
      </c>
      <c r="AM62" s="12">
        <v>85.5468046722509</v>
      </c>
      <c r="AO62" s="1"/>
      <c r="AP62" s="1"/>
      <c r="AR62" s="5">
        <f t="shared" si="0"/>
        <v>1.1101569664344559</v>
      </c>
      <c r="AS62" s="5"/>
      <c r="AT62" s="5">
        <f t="shared" si="1"/>
        <v>1.149279177537526</v>
      </c>
      <c r="AU62" s="5"/>
      <c r="AV62" s="5">
        <f t="shared" si="2"/>
        <v>1.044674339219563</v>
      </c>
      <c r="AW62" s="5"/>
      <c r="AX62" s="5">
        <f t="shared" si="3"/>
        <v>1.2443154885596244</v>
      </c>
    </row>
    <row r="63" spans="1:50" x14ac:dyDescent="0.25">
      <c r="A63" t="s">
        <v>70</v>
      </c>
      <c r="B63" t="s">
        <v>1</v>
      </c>
      <c r="C63" s="1">
        <v>33659.634135968801</v>
      </c>
      <c r="D63" s="12">
        <v>2930.1061137575002</v>
      </c>
      <c r="F63" t="s">
        <v>70</v>
      </c>
      <c r="G63" t="s">
        <v>104</v>
      </c>
      <c r="H63" s="1">
        <v>38091.280545587899</v>
      </c>
      <c r="I63" s="12">
        <v>940.86741163247905</v>
      </c>
      <c r="K63" t="s">
        <v>70</v>
      </c>
      <c r="L63" t="s">
        <v>105</v>
      </c>
      <c r="M63" s="1">
        <v>37078.718519982896</v>
      </c>
      <c r="N63" s="12">
        <v>8636.4552512227492</v>
      </c>
      <c r="P63" t="s">
        <v>70</v>
      </c>
      <c r="Q63" t="s">
        <v>2</v>
      </c>
      <c r="R63" s="1">
        <v>43083.404679710198</v>
      </c>
      <c r="S63" s="12">
        <v>1160.6924054092301</v>
      </c>
      <c r="U63" t="s">
        <v>70</v>
      </c>
      <c r="V63" t="s">
        <v>3</v>
      </c>
      <c r="W63" s="1">
        <v>42580.9378446025</v>
      </c>
      <c r="X63" s="12">
        <v>4990.3523410378002</v>
      </c>
      <c r="Z63" s="1" t="s">
        <v>70</v>
      </c>
      <c r="AA63" s="1" t="s">
        <v>4</v>
      </c>
      <c r="AB63" s="9">
        <v>56984.211122179098</v>
      </c>
      <c r="AC63" s="12">
        <v>1149.3937467585699</v>
      </c>
      <c r="AE63" s="1" t="s">
        <v>70</v>
      </c>
      <c r="AF63" s="1" t="s">
        <v>5</v>
      </c>
      <c r="AG63" s="10">
        <v>57744.8270090121</v>
      </c>
      <c r="AH63" s="12">
        <v>66.534432498907293</v>
      </c>
      <c r="AJ63" s="1" t="s">
        <v>70</v>
      </c>
      <c r="AK63" s="1" t="s">
        <v>6</v>
      </c>
      <c r="AL63" s="10">
        <v>29807.075717472901</v>
      </c>
      <c r="AM63" s="12">
        <v>322.11614381872198</v>
      </c>
      <c r="AO63" s="1"/>
      <c r="AP63" s="1"/>
      <c r="AR63" s="5">
        <f t="shared" si="0"/>
        <v>1.1015781802678732</v>
      </c>
      <c r="AS63" s="5"/>
      <c r="AT63" s="5">
        <f t="shared" si="1"/>
        <v>1.161944274220027</v>
      </c>
      <c r="AU63" s="5"/>
      <c r="AV63" s="5">
        <f t="shared" si="2"/>
        <v>0.98833734615815239</v>
      </c>
      <c r="AW63" s="5"/>
      <c r="AX63" s="5">
        <f t="shared" si="3"/>
        <v>1.3382563655629378</v>
      </c>
    </row>
    <row r="64" spans="1:50" x14ac:dyDescent="0.25">
      <c r="A64" t="s">
        <v>71</v>
      </c>
      <c r="B64" t="s">
        <v>1</v>
      </c>
      <c r="C64" s="1">
        <v>32672.225342356898</v>
      </c>
      <c r="D64" s="12">
        <v>498.72529304402002</v>
      </c>
      <c r="F64" t="s">
        <v>71</v>
      </c>
      <c r="G64" t="s">
        <v>104</v>
      </c>
      <c r="H64" s="1">
        <v>38314.403041712503</v>
      </c>
      <c r="I64" s="12">
        <v>248.97453710647699</v>
      </c>
      <c r="K64" t="s">
        <v>71</v>
      </c>
      <c r="L64" t="s">
        <v>105</v>
      </c>
      <c r="M64" s="1">
        <v>37516.946339932198</v>
      </c>
      <c r="N64" s="12">
        <v>2174.91327102171</v>
      </c>
      <c r="P64" t="s">
        <v>71</v>
      </c>
      <c r="Q64" t="s">
        <v>2</v>
      </c>
      <c r="R64" s="1">
        <v>43190.0853757851</v>
      </c>
      <c r="S64" s="12">
        <v>337.188330614785</v>
      </c>
      <c r="U64" t="s">
        <v>71</v>
      </c>
      <c r="V64" t="s">
        <v>3</v>
      </c>
      <c r="W64" s="1">
        <v>43061.469181267203</v>
      </c>
      <c r="X64" s="12">
        <v>1359.5432368986501</v>
      </c>
      <c r="Z64" s="1" t="s">
        <v>71</v>
      </c>
      <c r="AA64" s="1" t="s">
        <v>4</v>
      </c>
      <c r="AB64" s="9">
        <v>53940.997794358802</v>
      </c>
      <c r="AC64" s="12">
        <v>507.44181675191101</v>
      </c>
      <c r="AE64" s="1" t="s">
        <v>71</v>
      </c>
      <c r="AF64" s="1" t="s">
        <v>5</v>
      </c>
      <c r="AG64" s="10"/>
      <c r="AH64" s="12">
        <v>42.813491893769204</v>
      </c>
      <c r="AJ64" s="1" t="s">
        <v>71</v>
      </c>
      <c r="AK64" s="1" t="s">
        <v>6</v>
      </c>
      <c r="AL64" s="10">
        <v>30610.253753923</v>
      </c>
      <c r="AM64" s="12">
        <v>84.030731942053706</v>
      </c>
      <c r="AO64" s="1"/>
      <c r="AP64" s="1"/>
      <c r="AR64" s="5">
        <f t="shared" si="0"/>
        <v>1.1482825533556329</v>
      </c>
      <c r="AS64" s="5"/>
      <c r="AT64" s="5">
        <f t="shared" si="1"/>
        <v>1.151215373033027</v>
      </c>
      <c r="AU64" s="5"/>
      <c r="AV64" s="5">
        <f t="shared" si="2"/>
        <v>0.99702208982920859</v>
      </c>
      <c r="AW64" s="5"/>
      <c r="AX64" s="5">
        <f t="shared" si="3"/>
        <v>1.2526511245423197</v>
      </c>
    </row>
    <row r="65" spans="1:50" x14ac:dyDescent="0.25">
      <c r="A65" t="s">
        <v>72</v>
      </c>
      <c r="B65" t="s">
        <v>1</v>
      </c>
      <c r="C65" s="1">
        <v>32218.553925724002</v>
      </c>
      <c r="D65" s="12">
        <v>4173.7244745615199</v>
      </c>
      <c r="F65" t="s">
        <v>72</v>
      </c>
      <c r="G65" t="s">
        <v>104</v>
      </c>
      <c r="H65" s="1">
        <v>35046.891311782303</v>
      </c>
      <c r="I65" s="12">
        <v>2480.5091168076801</v>
      </c>
      <c r="K65" t="s">
        <v>72</v>
      </c>
      <c r="L65" t="s">
        <v>105</v>
      </c>
      <c r="M65" s="1">
        <v>36270.687176089399</v>
      </c>
      <c r="N65" s="12">
        <v>14054.5017649008</v>
      </c>
      <c r="P65" t="s">
        <v>72</v>
      </c>
      <c r="Q65" t="s">
        <v>2</v>
      </c>
      <c r="R65" s="1">
        <v>41742.894698687101</v>
      </c>
      <c r="S65" s="12">
        <v>2678.21005139115</v>
      </c>
      <c r="U65" t="s">
        <v>72</v>
      </c>
      <c r="V65" t="s">
        <v>3</v>
      </c>
      <c r="W65" s="1">
        <v>41939.427973614198</v>
      </c>
      <c r="X65" s="12">
        <v>13510.688459332399</v>
      </c>
      <c r="Z65" s="1" t="s">
        <v>72</v>
      </c>
      <c r="AA65" s="1" t="s">
        <v>4</v>
      </c>
      <c r="AB65" s="9">
        <v>51980.246671567998</v>
      </c>
      <c r="AC65" s="12">
        <v>6327.4923843721099</v>
      </c>
      <c r="AE65" s="1" t="s">
        <v>72</v>
      </c>
      <c r="AF65" s="1" t="s">
        <v>5</v>
      </c>
      <c r="AG65" s="10">
        <v>63243.898797036498</v>
      </c>
      <c r="AH65" s="12">
        <v>732.61667380122003</v>
      </c>
      <c r="AJ65" s="1" t="s">
        <v>72</v>
      </c>
      <c r="AK65" s="1" t="s">
        <v>6</v>
      </c>
      <c r="AL65" s="10">
        <v>34399.819246326901</v>
      </c>
      <c r="AM65" s="12">
        <v>878.04637084350202</v>
      </c>
      <c r="AO65" s="1"/>
      <c r="AP65" s="1"/>
      <c r="AR65" s="5">
        <f t="shared" si="0"/>
        <v>1.1257701776345115</v>
      </c>
      <c r="AS65" s="5"/>
      <c r="AT65" s="5">
        <f t="shared" si="1"/>
        <v>1.1508713495289145</v>
      </c>
      <c r="AU65" s="5"/>
      <c r="AV65" s="5">
        <f t="shared" si="2"/>
        <v>1.0047081851018176</v>
      </c>
      <c r="AW65" s="5"/>
      <c r="AX65" s="5">
        <f t="shared" si="3"/>
        <v>1.2394123902755871</v>
      </c>
    </row>
    <row r="66" spans="1:50" x14ac:dyDescent="0.25">
      <c r="A66" t="s">
        <v>73</v>
      </c>
      <c r="B66" t="s">
        <v>1</v>
      </c>
      <c r="C66" s="1">
        <v>32703.020753538702</v>
      </c>
      <c r="D66" s="12">
        <v>1201.8462528682601</v>
      </c>
      <c r="F66" t="s">
        <v>73</v>
      </c>
      <c r="G66" t="s">
        <v>104</v>
      </c>
      <c r="H66" s="1">
        <v>37807.026468010197</v>
      </c>
      <c r="I66" s="12">
        <v>264.93798217277202</v>
      </c>
      <c r="K66" t="s">
        <v>73</v>
      </c>
      <c r="L66" t="s">
        <v>105</v>
      </c>
      <c r="M66" s="1">
        <v>35895.820321694096</v>
      </c>
      <c r="N66" s="12">
        <v>3016.2329392582601</v>
      </c>
      <c r="P66" t="s">
        <v>73</v>
      </c>
      <c r="Q66" t="s">
        <v>2</v>
      </c>
      <c r="R66" s="1">
        <v>41891.227370280903</v>
      </c>
      <c r="S66" s="12">
        <v>283.34454325358098</v>
      </c>
      <c r="U66" t="s">
        <v>73</v>
      </c>
      <c r="V66" t="s">
        <v>3</v>
      </c>
      <c r="W66" s="1">
        <v>41300.435727929798</v>
      </c>
      <c r="X66" s="12">
        <v>1294.67722223289</v>
      </c>
      <c r="Z66" s="1" t="s">
        <v>73</v>
      </c>
      <c r="AA66" s="1" t="s">
        <v>4</v>
      </c>
      <c r="AB66" s="9">
        <v>51496.028568652298</v>
      </c>
      <c r="AC66" s="12">
        <v>262.09151152217902</v>
      </c>
      <c r="AE66" s="1" t="s">
        <v>73</v>
      </c>
      <c r="AF66" s="1" t="s">
        <v>5</v>
      </c>
      <c r="AG66" s="10"/>
      <c r="AH66" s="12">
        <v>12.151195852849501</v>
      </c>
      <c r="AJ66" s="1" t="s">
        <v>73</v>
      </c>
      <c r="AK66" s="1" t="s">
        <v>6</v>
      </c>
      <c r="AL66" s="10">
        <v>29360.1428097102</v>
      </c>
      <c r="AM66" s="12">
        <v>125.535717280524</v>
      </c>
      <c r="AO66" s="1"/>
      <c r="AP66" s="1"/>
      <c r="AR66" s="5">
        <f t="shared" si="0"/>
        <v>1.0976301116712563</v>
      </c>
      <c r="AS66" s="5"/>
      <c r="AT66" s="5">
        <f t="shared" si="1"/>
        <v>1.1670224275377099</v>
      </c>
      <c r="AU66" s="5"/>
      <c r="AV66" s="5">
        <f t="shared" si="2"/>
        <v>0.9858970080506585</v>
      </c>
      <c r="AW66" s="5"/>
      <c r="AX66" s="5">
        <f t="shared" si="3"/>
        <v>1.2468640502460278</v>
      </c>
    </row>
    <row r="67" spans="1:50" x14ac:dyDescent="0.25">
      <c r="A67" t="s">
        <v>74</v>
      </c>
      <c r="B67" t="s">
        <v>1</v>
      </c>
      <c r="C67" s="1">
        <v>32357.191142390999</v>
      </c>
      <c r="D67" s="12">
        <v>3061.9463860698602</v>
      </c>
      <c r="F67" t="s">
        <v>74</v>
      </c>
      <c r="G67" t="s">
        <v>104</v>
      </c>
      <c r="H67" s="1">
        <v>37111.850856427904</v>
      </c>
      <c r="I67" s="12">
        <v>1284.64705439467</v>
      </c>
      <c r="K67" t="s">
        <v>74</v>
      </c>
      <c r="L67" t="s">
        <v>105</v>
      </c>
      <c r="M67" s="1">
        <v>36293.934133911498</v>
      </c>
      <c r="N67" s="12">
        <v>10339.7068904478</v>
      </c>
      <c r="P67" t="s">
        <v>74</v>
      </c>
      <c r="Q67" t="s">
        <v>2</v>
      </c>
      <c r="R67" s="1">
        <v>42149.268192972399</v>
      </c>
      <c r="S67" s="12">
        <v>1776.0212079636599</v>
      </c>
      <c r="U67" t="s">
        <v>74</v>
      </c>
      <c r="V67" t="s">
        <v>3</v>
      </c>
      <c r="W67" s="1">
        <v>41778.715653777203</v>
      </c>
      <c r="X67" s="12">
        <v>5152.9733659118501</v>
      </c>
      <c r="Z67" s="1" t="s">
        <v>74</v>
      </c>
      <c r="AA67" s="1" t="s">
        <v>4</v>
      </c>
      <c r="AB67" s="9">
        <v>55077.729497753098</v>
      </c>
      <c r="AC67" s="12">
        <v>1482.7958856149401</v>
      </c>
      <c r="AE67" s="1" t="s">
        <v>74</v>
      </c>
      <c r="AF67" s="1" t="s">
        <v>5</v>
      </c>
      <c r="AG67" s="10">
        <v>57556.633342247398</v>
      </c>
      <c r="AH67" s="12">
        <v>96.449786360475201</v>
      </c>
      <c r="AJ67" s="1" t="s">
        <v>74</v>
      </c>
      <c r="AK67" s="1" t="s">
        <v>6</v>
      </c>
      <c r="AL67" s="10">
        <v>31756.266565771199</v>
      </c>
      <c r="AM67" s="12">
        <v>364.317973261502</v>
      </c>
      <c r="AO67" s="1"/>
      <c r="AP67" s="1"/>
      <c r="AR67" s="5">
        <f t="shared" si="0"/>
        <v>1.1216651647603302</v>
      </c>
      <c r="AS67" s="5"/>
      <c r="AT67" s="5">
        <f t="shared" si="1"/>
        <v>1.161330927571997</v>
      </c>
      <c r="AU67" s="5"/>
      <c r="AV67" s="5">
        <f t="shared" si="2"/>
        <v>0.99120856529468815</v>
      </c>
      <c r="AW67" s="5"/>
      <c r="AX67" s="5">
        <f t="shared" si="3"/>
        <v>1.3183203130078398</v>
      </c>
    </row>
    <row r="68" spans="1:50" x14ac:dyDescent="0.25">
      <c r="A68" t="s">
        <v>75</v>
      </c>
      <c r="B68" t="s">
        <v>1</v>
      </c>
      <c r="C68" s="1">
        <v>33217.118454240401</v>
      </c>
      <c r="D68" s="12">
        <v>947.81158030214897</v>
      </c>
      <c r="F68" t="s">
        <v>75</v>
      </c>
      <c r="G68" t="s">
        <v>104</v>
      </c>
      <c r="H68" s="1">
        <v>39170.251115944797</v>
      </c>
      <c r="I68" s="12">
        <v>289.48497905978002</v>
      </c>
      <c r="K68" t="s">
        <v>75</v>
      </c>
      <c r="L68" t="s">
        <v>105</v>
      </c>
      <c r="M68" s="1">
        <v>35987.020867557701</v>
      </c>
      <c r="N68" s="12">
        <v>3123.9624929952902</v>
      </c>
      <c r="P68" t="s">
        <v>75</v>
      </c>
      <c r="Q68" t="s">
        <v>2</v>
      </c>
      <c r="R68" s="1">
        <v>43599.293949941297</v>
      </c>
      <c r="S68" s="12">
        <v>499.66886927788801</v>
      </c>
      <c r="U68" t="s">
        <v>75</v>
      </c>
      <c r="V68" t="s">
        <v>3</v>
      </c>
      <c r="W68" s="1">
        <v>42278.3094883921</v>
      </c>
      <c r="X68" s="12">
        <v>1739.2875722592501</v>
      </c>
      <c r="Z68" s="1" t="s">
        <v>75</v>
      </c>
      <c r="AA68" s="1" t="s">
        <v>4</v>
      </c>
      <c r="AB68" s="9">
        <v>54696.075220413702</v>
      </c>
      <c r="AC68" s="12">
        <v>876.87214215354504</v>
      </c>
      <c r="AE68" s="1" t="s">
        <v>75</v>
      </c>
      <c r="AF68" s="1" t="s">
        <v>5</v>
      </c>
      <c r="AG68" s="10">
        <v>59577.805921383297</v>
      </c>
      <c r="AH68" s="12">
        <v>92.1086666578597</v>
      </c>
      <c r="AJ68" s="1" t="s">
        <v>75</v>
      </c>
      <c r="AK68" s="1" t="s">
        <v>6</v>
      </c>
      <c r="AL68" s="10">
        <v>32297.080819892501</v>
      </c>
      <c r="AM68" s="12">
        <v>71.846563662498497</v>
      </c>
      <c r="AO68" s="1"/>
      <c r="AP68" s="1"/>
      <c r="AR68" s="5">
        <f t="shared" ref="AR68:AR99" si="4">M68/C68</f>
        <v>1.0833877994905878</v>
      </c>
      <c r="AS68" s="5"/>
      <c r="AT68" s="5">
        <f t="shared" ref="AT68:AT99" si="5">R68/M68</f>
        <v>1.2115282926697069</v>
      </c>
      <c r="AU68" s="5"/>
      <c r="AV68" s="5">
        <f t="shared" ref="AV68:AV99" si="6">W68/R68</f>
        <v>0.96970170060400773</v>
      </c>
      <c r="AW68" s="5"/>
      <c r="AX68" s="5">
        <f t="shared" ref="AX68:AX99" si="7">AB68/W68</f>
        <v>1.2937148122119455</v>
      </c>
    </row>
    <row r="69" spans="1:50" x14ac:dyDescent="0.25">
      <c r="A69" t="s">
        <v>76</v>
      </c>
      <c r="B69" t="s">
        <v>1</v>
      </c>
      <c r="C69" s="1">
        <v>33560.466791524297</v>
      </c>
      <c r="D69" s="12">
        <v>2052.0537301632198</v>
      </c>
      <c r="F69" t="s">
        <v>76</v>
      </c>
      <c r="G69" t="s">
        <v>104</v>
      </c>
      <c r="H69" s="1">
        <v>35864.562500387197</v>
      </c>
      <c r="I69" s="12">
        <v>491.34444573237403</v>
      </c>
      <c r="K69" t="s">
        <v>76</v>
      </c>
      <c r="L69" t="s">
        <v>105</v>
      </c>
      <c r="M69" s="1">
        <v>36585.0637638505</v>
      </c>
      <c r="N69" s="12">
        <v>6252.8179782856296</v>
      </c>
      <c r="P69" t="s">
        <v>76</v>
      </c>
      <c r="Q69" t="s">
        <v>2</v>
      </c>
      <c r="R69" s="1">
        <v>41663.764892698899</v>
      </c>
      <c r="S69" s="12">
        <v>678.62703071210103</v>
      </c>
      <c r="U69" t="s">
        <v>76</v>
      </c>
      <c r="V69" t="s">
        <v>3</v>
      </c>
      <c r="W69" s="1">
        <v>43579.658299016701</v>
      </c>
      <c r="X69" s="12">
        <v>2575.02375510509</v>
      </c>
      <c r="Z69" s="1" t="s">
        <v>76</v>
      </c>
      <c r="AA69" s="1" t="s">
        <v>4</v>
      </c>
      <c r="AB69" s="9">
        <v>52992.698459934298</v>
      </c>
      <c r="AC69" s="12">
        <v>611.42911896687303</v>
      </c>
      <c r="AE69" s="1" t="s">
        <v>76</v>
      </c>
      <c r="AF69" s="1" t="s">
        <v>5</v>
      </c>
      <c r="AG69" s="10"/>
      <c r="AH69" s="12">
        <v>10.8957605880494</v>
      </c>
      <c r="AJ69" s="1" t="s">
        <v>76</v>
      </c>
      <c r="AK69" s="1" t="s">
        <v>6</v>
      </c>
      <c r="AL69" s="10">
        <v>29860.1853076025</v>
      </c>
      <c r="AM69" s="12">
        <v>436.96131270729501</v>
      </c>
      <c r="AO69" s="1"/>
      <c r="AP69" s="1"/>
      <c r="AR69" s="5">
        <f t="shared" si="4"/>
        <v>1.0901238052234143</v>
      </c>
      <c r="AS69" s="5"/>
      <c r="AT69" s="5">
        <f t="shared" si="5"/>
        <v>1.1388189771003387</v>
      </c>
      <c r="AU69" s="5"/>
      <c r="AV69" s="5">
        <f t="shared" si="6"/>
        <v>1.0459846442406731</v>
      </c>
      <c r="AW69" s="5"/>
      <c r="AX69" s="5">
        <f t="shared" si="7"/>
        <v>1.2159961901566811</v>
      </c>
    </row>
    <row r="70" spans="1:50" x14ac:dyDescent="0.25">
      <c r="A70" t="s">
        <v>77</v>
      </c>
      <c r="B70" t="s">
        <v>1</v>
      </c>
      <c r="C70" s="1">
        <v>33996.461298649498</v>
      </c>
      <c r="D70" s="12">
        <v>1269.2117159654699</v>
      </c>
      <c r="F70" t="s">
        <v>77</v>
      </c>
      <c r="G70" t="s">
        <v>104</v>
      </c>
      <c r="H70" s="1">
        <v>40271.699091738497</v>
      </c>
      <c r="I70" s="12">
        <v>446.03922045977998</v>
      </c>
      <c r="K70" t="s">
        <v>77</v>
      </c>
      <c r="L70" t="s">
        <v>105</v>
      </c>
      <c r="M70" s="1">
        <v>37959.432154367903</v>
      </c>
      <c r="N70" s="12">
        <v>3747.6310442732802</v>
      </c>
      <c r="P70" t="s">
        <v>77</v>
      </c>
      <c r="Q70" t="s">
        <v>2</v>
      </c>
      <c r="R70" s="1">
        <v>43538.626770806099</v>
      </c>
      <c r="S70" s="12">
        <v>562.22164369592895</v>
      </c>
      <c r="U70" t="s">
        <v>77</v>
      </c>
      <c r="V70" t="s">
        <v>3</v>
      </c>
      <c r="W70" s="1">
        <v>43886.1607880265</v>
      </c>
      <c r="X70" s="12">
        <v>1822.64817943191</v>
      </c>
      <c r="Z70" s="1" t="s">
        <v>77</v>
      </c>
      <c r="AA70" s="1" t="s">
        <v>4</v>
      </c>
      <c r="AB70" s="9">
        <v>56565.110940933897</v>
      </c>
      <c r="AC70" s="12">
        <v>673.68374924661498</v>
      </c>
      <c r="AE70" s="1" t="s">
        <v>77</v>
      </c>
      <c r="AF70" s="1" t="s">
        <v>5</v>
      </c>
      <c r="AG70" s="10">
        <v>57889.950992844402</v>
      </c>
      <c r="AH70" s="12">
        <v>63.949878949059801</v>
      </c>
      <c r="AJ70" s="1" t="s">
        <v>77</v>
      </c>
      <c r="AK70" s="1" t="s">
        <v>6</v>
      </c>
      <c r="AL70" s="10">
        <v>31157.830573023501</v>
      </c>
      <c r="AM70" s="12">
        <v>523.39137604282098</v>
      </c>
      <c r="AO70" s="1"/>
      <c r="AP70" s="1"/>
      <c r="AR70" s="5">
        <f t="shared" si="4"/>
        <v>1.1165700988966119</v>
      </c>
      <c r="AS70" s="5"/>
      <c r="AT70" s="5">
        <f t="shared" si="5"/>
        <v>1.1469778207890344</v>
      </c>
      <c r="AU70" s="5"/>
      <c r="AV70" s="5">
        <f t="shared" si="6"/>
        <v>1.0079821997843403</v>
      </c>
      <c r="AW70" s="5"/>
      <c r="AX70" s="5">
        <f t="shared" si="7"/>
        <v>1.2889054299861793</v>
      </c>
    </row>
    <row r="71" spans="1:50" x14ac:dyDescent="0.25">
      <c r="A71" t="s">
        <v>78</v>
      </c>
      <c r="B71" t="s">
        <v>1</v>
      </c>
      <c r="C71" s="1">
        <v>35856.319848627601</v>
      </c>
      <c r="D71" s="12">
        <v>2146.6650984204198</v>
      </c>
      <c r="F71" t="s">
        <v>78</v>
      </c>
      <c r="G71" t="s">
        <v>104</v>
      </c>
      <c r="H71" s="1">
        <v>43852.479872842501</v>
      </c>
      <c r="I71" s="12">
        <v>1349.02753406693</v>
      </c>
      <c r="K71" t="s">
        <v>78</v>
      </c>
      <c r="L71" t="s">
        <v>105</v>
      </c>
      <c r="M71" s="1">
        <v>41449.015377658703</v>
      </c>
      <c r="N71" s="12">
        <v>7542.2853488933997</v>
      </c>
      <c r="P71" t="s">
        <v>78</v>
      </c>
      <c r="Q71" t="s">
        <v>2</v>
      </c>
      <c r="R71" s="1">
        <v>47629.343782582102</v>
      </c>
      <c r="S71" s="12">
        <v>1519.43217254561</v>
      </c>
      <c r="U71" t="s">
        <v>78</v>
      </c>
      <c r="V71" t="s">
        <v>3</v>
      </c>
      <c r="W71" s="1">
        <v>47562.877430597997</v>
      </c>
      <c r="X71" s="12">
        <v>5935.70014259863</v>
      </c>
      <c r="Z71" s="1" t="s">
        <v>78</v>
      </c>
      <c r="AA71" s="1" t="s">
        <v>4</v>
      </c>
      <c r="AB71" s="9">
        <v>61077.092734432503</v>
      </c>
      <c r="AC71" s="12">
        <v>3839.1139698673901</v>
      </c>
      <c r="AE71" s="1" t="s">
        <v>78</v>
      </c>
      <c r="AF71" s="1" t="s">
        <v>5</v>
      </c>
      <c r="AG71" s="10">
        <v>62212.054732744102</v>
      </c>
      <c r="AH71" s="12">
        <v>493.81596358433399</v>
      </c>
      <c r="AJ71" s="1" t="s">
        <v>78</v>
      </c>
      <c r="AK71" s="1" t="s">
        <v>6</v>
      </c>
      <c r="AL71" s="10">
        <v>36097.123709777799</v>
      </c>
      <c r="AM71" s="12">
        <v>397.91005214331699</v>
      </c>
      <c r="AO71" s="1"/>
      <c r="AP71" s="1"/>
      <c r="AR71" s="5">
        <f t="shared" si="4"/>
        <v>1.1559751684679698</v>
      </c>
      <c r="AS71" s="5"/>
      <c r="AT71" s="5">
        <f t="shared" si="5"/>
        <v>1.1491067604046064</v>
      </c>
      <c r="AU71" s="5"/>
      <c r="AV71" s="5">
        <f t="shared" si="6"/>
        <v>0.99860450834075087</v>
      </c>
      <c r="AW71" s="5"/>
      <c r="AX71" s="5">
        <f t="shared" si="7"/>
        <v>1.2841336780676054</v>
      </c>
    </row>
    <row r="72" spans="1:50" x14ac:dyDescent="0.25">
      <c r="A72" t="s">
        <v>79</v>
      </c>
      <c r="B72" t="s">
        <v>1</v>
      </c>
      <c r="C72" s="1">
        <v>38731.865879338198</v>
      </c>
      <c r="D72" s="12">
        <v>747.683987781018</v>
      </c>
      <c r="F72" t="s">
        <v>79</v>
      </c>
      <c r="G72" t="s">
        <v>104</v>
      </c>
      <c r="H72" s="1">
        <v>52793.556121221998</v>
      </c>
      <c r="I72" s="12">
        <v>904.84826433073204</v>
      </c>
      <c r="K72" t="s">
        <v>79</v>
      </c>
      <c r="L72" t="s">
        <v>105</v>
      </c>
      <c r="M72" s="1">
        <v>45484.846949810497</v>
      </c>
      <c r="N72" s="12">
        <v>2335.9888471071399</v>
      </c>
      <c r="P72" t="s">
        <v>79</v>
      </c>
      <c r="Q72" t="s">
        <v>2</v>
      </c>
      <c r="R72" s="1">
        <v>53399.574421845697</v>
      </c>
      <c r="S72" s="12">
        <v>641.63360450446896</v>
      </c>
      <c r="U72" t="s">
        <v>79</v>
      </c>
      <c r="V72" t="s">
        <v>3</v>
      </c>
      <c r="W72" s="1">
        <v>57563.129023084402</v>
      </c>
      <c r="X72" s="12">
        <v>3211.9410090510901</v>
      </c>
      <c r="Z72" s="1" t="s">
        <v>79</v>
      </c>
      <c r="AA72" s="1" t="s">
        <v>4</v>
      </c>
      <c r="AB72" s="9">
        <v>72465.415053595294</v>
      </c>
      <c r="AC72" s="12">
        <v>4571.3069988452098</v>
      </c>
      <c r="AE72" s="1" t="s">
        <v>79</v>
      </c>
      <c r="AF72" s="1" t="s">
        <v>5</v>
      </c>
      <c r="AG72" s="10">
        <v>74174.354347652406</v>
      </c>
      <c r="AH72" s="12">
        <v>613.24314561852498</v>
      </c>
      <c r="AJ72" s="1" t="s">
        <v>79</v>
      </c>
      <c r="AK72" s="1" t="s">
        <v>6</v>
      </c>
      <c r="AL72" s="10">
        <v>45623.446616213201</v>
      </c>
      <c r="AM72" s="12">
        <v>350.11345541500998</v>
      </c>
      <c r="AO72" s="1"/>
      <c r="AP72" s="1"/>
      <c r="AR72" s="5">
        <f t="shared" si="4"/>
        <v>1.1743520720512133</v>
      </c>
      <c r="AS72" s="5"/>
      <c r="AT72" s="5">
        <f t="shared" si="5"/>
        <v>1.1740080049245538</v>
      </c>
      <c r="AU72" s="5"/>
      <c r="AV72" s="5">
        <f t="shared" si="6"/>
        <v>1.0779698086795126</v>
      </c>
      <c r="AW72" s="5"/>
      <c r="AX72" s="5">
        <f t="shared" si="7"/>
        <v>1.258885961958994</v>
      </c>
    </row>
    <row r="73" spans="1:50" x14ac:dyDescent="0.25">
      <c r="A73" t="s">
        <v>80</v>
      </c>
      <c r="B73" t="s">
        <v>1</v>
      </c>
      <c r="C73" s="1">
        <v>33518.715611473497</v>
      </c>
      <c r="D73" s="12">
        <v>1365.88665468197</v>
      </c>
      <c r="F73" t="s">
        <v>80</v>
      </c>
      <c r="G73" t="s">
        <v>104</v>
      </c>
      <c r="H73" s="1">
        <v>39935.804929038197</v>
      </c>
      <c r="I73" s="12">
        <v>684.01531190962498</v>
      </c>
      <c r="K73" t="s">
        <v>80</v>
      </c>
      <c r="L73" t="s">
        <v>105</v>
      </c>
      <c r="M73" s="1">
        <v>38575.509015104501</v>
      </c>
      <c r="N73" s="12">
        <v>3724.24642375036</v>
      </c>
      <c r="P73" t="s">
        <v>80</v>
      </c>
      <c r="Q73" t="s">
        <v>2</v>
      </c>
      <c r="R73" s="1">
        <v>43651.953612567602</v>
      </c>
      <c r="S73" s="12">
        <v>531.58240120426206</v>
      </c>
      <c r="U73" t="s">
        <v>80</v>
      </c>
      <c r="V73" t="s">
        <v>3</v>
      </c>
      <c r="W73" s="1">
        <v>44179.615424727002</v>
      </c>
      <c r="X73" s="12">
        <v>2209.4769951900898</v>
      </c>
      <c r="Z73" s="1" t="s">
        <v>80</v>
      </c>
      <c r="AA73" s="1" t="s">
        <v>4</v>
      </c>
      <c r="AB73" s="9">
        <v>54294.607730879703</v>
      </c>
      <c r="AC73" s="12">
        <v>1185.5314964248801</v>
      </c>
      <c r="AE73" s="1" t="s">
        <v>80</v>
      </c>
      <c r="AF73" s="1" t="s">
        <v>5</v>
      </c>
      <c r="AG73" s="10">
        <v>59724.139235529197</v>
      </c>
      <c r="AH73" s="12">
        <v>127.945253282536</v>
      </c>
      <c r="AJ73" s="1" t="s">
        <v>80</v>
      </c>
      <c r="AK73" s="1" t="s">
        <v>6</v>
      </c>
      <c r="AL73" s="10">
        <v>31758.1573482237</v>
      </c>
      <c r="AM73" s="12">
        <v>252.53703512198501</v>
      </c>
      <c r="AO73" s="1"/>
      <c r="AP73" s="1"/>
      <c r="AR73" s="5">
        <f t="shared" si="4"/>
        <v>1.1508647724526788</v>
      </c>
      <c r="AS73" s="5"/>
      <c r="AT73" s="5">
        <f t="shared" si="5"/>
        <v>1.1315976049849501</v>
      </c>
      <c r="AU73" s="5"/>
      <c r="AV73" s="5">
        <f t="shared" si="6"/>
        <v>1.0120879312033237</v>
      </c>
      <c r="AW73" s="5"/>
      <c r="AX73" s="5">
        <f t="shared" si="7"/>
        <v>1.2289515698339786</v>
      </c>
    </row>
    <row r="74" spans="1:50" x14ac:dyDescent="0.25">
      <c r="A74" t="s">
        <v>81</v>
      </c>
      <c r="B74" t="s">
        <v>1</v>
      </c>
      <c r="C74" s="1">
        <v>30763.516787044598</v>
      </c>
      <c r="D74" s="12">
        <v>78.577407484931697</v>
      </c>
      <c r="F74" t="s">
        <v>81</v>
      </c>
      <c r="G74" t="s">
        <v>104</v>
      </c>
      <c r="H74" s="1"/>
      <c r="I74" s="12">
        <v>28.2909774269243</v>
      </c>
      <c r="K74" t="s">
        <v>81</v>
      </c>
      <c r="L74" t="s">
        <v>105</v>
      </c>
      <c r="M74" s="1">
        <v>33857.849227894701</v>
      </c>
      <c r="N74" s="12">
        <v>231.72510538202499</v>
      </c>
      <c r="P74" t="s">
        <v>81</v>
      </c>
      <c r="Q74" t="s">
        <v>2</v>
      </c>
      <c r="S74" s="12">
        <v>11.870053369005801</v>
      </c>
      <c r="U74" t="s">
        <v>81</v>
      </c>
      <c r="V74" t="s">
        <v>3</v>
      </c>
      <c r="W74" s="1">
        <v>41376.650090513001</v>
      </c>
      <c r="X74" s="12">
        <v>136.955959614005</v>
      </c>
      <c r="Z74" s="1" t="s">
        <v>81</v>
      </c>
      <c r="AA74" s="1" t="s">
        <v>4</v>
      </c>
      <c r="AB74" s="9"/>
      <c r="AC74" s="12">
        <v>24.479051756421299</v>
      </c>
      <c r="AE74" s="1" t="s">
        <v>81</v>
      </c>
      <c r="AF74" s="1" t="s">
        <v>5</v>
      </c>
      <c r="AG74" s="10"/>
      <c r="AH74" s="12">
        <v>1</v>
      </c>
      <c r="AJ74" s="1" t="s">
        <v>81</v>
      </c>
      <c r="AK74" s="1" t="s">
        <v>6</v>
      </c>
      <c r="AM74" s="12">
        <v>12.305385305998501</v>
      </c>
      <c r="AO74" s="1"/>
      <c r="AP74" s="1"/>
      <c r="AR74" s="5">
        <f t="shared" si="4"/>
        <v>1.1005844833108682</v>
      </c>
      <c r="AS74" s="5"/>
      <c r="AT74" s="5" t="e">
        <v>#DIV/0!</v>
      </c>
      <c r="AU74" s="5"/>
      <c r="AV74" s="5" t="e">
        <f t="shared" si="6"/>
        <v>#DIV/0!</v>
      </c>
      <c r="AW74" s="5"/>
      <c r="AX74" s="5" t="e">
        <v>#DIV/0!</v>
      </c>
    </row>
    <row r="75" spans="1:50" x14ac:dyDescent="0.25">
      <c r="A75" t="s">
        <v>82</v>
      </c>
      <c r="B75" t="s">
        <v>1</v>
      </c>
      <c r="C75" s="1">
        <v>32663.3118258877</v>
      </c>
      <c r="D75" s="12">
        <v>2523.3634178641601</v>
      </c>
      <c r="F75" t="s">
        <v>82</v>
      </c>
      <c r="G75" t="s">
        <v>104</v>
      </c>
      <c r="H75" s="1">
        <v>39693.129890075601</v>
      </c>
      <c r="I75" s="12">
        <v>1076.23559405933</v>
      </c>
      <c r="K75" t="s">
        <v>82</v>
      </c>
      <c r="L75" t="s">
        <v>105</v>
      </c>
      <c r="M75" s="1">
        <v>37580.795203952403</v>
      </c>
      <c r="N75" s="12">
        <v>9016.3775806264803</v>
      </c>
      <c r="P75" t="s">
        <v>82</v>
      </c>
      <c r="Q75" t="s">
        <v>2</v>
      </c>
      <c r="R75" s="1">
        <v>43700.5150952123</v>
      </c>
      <c r="S75" s="12">
        <v>1752.92313367827</v>
      </c>
      <c r="U75" t="s">
        <v>82</v>
      </c>
      <c r="V75" t="s">
        <v>3</v>
      </c>
      <c r="W75" s="1">
        <v>43946.156275597699</v>
      </c>
      <c r="X75" s="12">
        <v>6181.21874009163</v>
      </c>
      <c r="Z75" s="1" t="s">
        <v>82</v>
      </c>
      <c r="AA75" s="1" t="s">
        <v>4</v>
      </c>
      <c r="AB75" s="9">
        <v>57056.991816604001</v>
      </c>
      <c r="AC75" s="12">
        <v>2318.1255350732599</v>
      </c>
      <c r="AE75" s="1" t="s">
        <v>82</v>
      </c>
      <c r="AF75" s="1" t="s">
        <v>5</v>
      </c>
      <c r="AG75" s="10">
        <v>58378.364367786897</v>
      </c>
      <c r="AH75" s="12">
        <v>136.45196212175199</v>
      </c>
      <c r="AJ75" s="1" t="s">
        <v>82</v>
      </c>
      <c r="AK75" s="1" t="s">
        <v>6</v>
      </c>
      <c r="AL75" s="10">
        <v>29603.590258181899</v>
      </c>
      <c r="AM75" s="12">
        <v>465.91851878478002</v>
      </c>
      <c r="AO75" s="1"/>
      <c r="AP75" s="1"/>
      <c r="AR75" s="5">
        <f t="shared" si="4"/>
        <v>1.1505506668851408</v>
      </c>
      <c r="AS75" s="5"/>
      <c r="AT75" s="5">
        <f t="shared" si="5"/>
        <v>1.1628416817166307</v>
      </c>
      <c r="AU75" s="5"/>
      <c r="AV75" s="5">
        <f t="shared" si="6"/>
        <v>1.0056210133873755</v>
      </c>
      <c r="AW75" s="5"/>
      <c r="AX75" s="5">
        <f t="shared" si="7"/>
        <v>1.2983386182578713</v>
      </c>
    </row>
    <row r="76" spans="1:50" x14ac:dyDescent="0.25">
      <c r="A76" t="s">
        <v>83</v>
      </c>
      <c r="B76" t="s">
        <v>1</v>
      </c>
      <c r="C76" s="1">
        <v>33166.470769406696</v>
      </c>
      <c r="D76" s="12">
        <v>1620.21134415193</v>
      </c>
      <c r="F76" t="s">
        <v>83</v>
      </c>
      <c r="G76" t="s">
        <v>104</v>
      </c>
      <c r="H76" s="1">
        <v>41099.897978648703</v>
      </c>
      <c r="I76" s="12">
        <v>783.97047449249396</v>
      </c>
      <c r="K76" t="s">
        <v>83</v>
      </c>
      <c r="L76" t="s">
        <v>105</v>
      </c>
      <c r="M76" s="1">
        <v>38116.153750493599</v>
      </c>
      <c r="N76" s="12">
        <v>6046.4667952098498</v>
      </c>
      <c r="P76" t="s">
        <v>83</v>
      </c>
      <c r="Q76" t="s">
        <v>2</v>
      </c>
      <c r="R76" s="1">
        <v>44430.216552504498</v>
      </c>
      <c r="S76" s="12">
        <v>1271.4097952454099</v>
      </c>
      <c r="U76" t="s">
        <v>83</v>
      </c>
      <c r="V76" t="s">
        <v>3</v>
      </c>
      <c r="W76" s="1">
        <v>45655.845779752803</v>
      </c>
      <c r="X76" s="12">
        <v>4207.2972165909296</v>
      </c>
      <c r="Z76" s="1" t="s">
        <v>83</v>
      </c>
      <c r="AA76" s="1" t="s">
        <v>4</v>
      </c>
      <c r="AB76" s="9">
        <v>55854.611781329098</v>
      </c>
      <c r="AC76" s="12">
        <v>2402.0652401227599</v>
      </c>
      <c r="AE76" s="1" t="s">
        <v>83</v>
      </c>
      <c r="AF76" s="1" t="s">
        <v>5</v>
      </c>
      <c r="AG76" s="10">
        <v>59386.335859309802</v>
      </c>
      <c r="AH76" s="12">
        <v>213.03704518235901</v>
      </c>
      <c r="AJ76" s="1" t="s">
        <v>83</v>
      </c>
      <c r="AK76" s="1" t="s">
        <v>6</v>
      </c>
      <c r="AL76" s="10">
        <v>32729.3823635427</v>
      </c>
      <c r="AM76" s="12">
        <v>217.35894246932901</v>
      </c>
      <c r="AO76" s="1"/>
      <c r="AP76" s="1"/>
      <c r="AR76" s="5">
        <f t="shared" si="4"/>
        <v>1.1492375542607498</v>
      </c>
      <c r="AS76" s="5"/>
      <c r="AT76" s="5">
        <f t="shared" si="5"/>
        <v>1.1656531989912318</v>
      </c>
      <c r="AU76" s="5"/>
      <c r="AV76" s="5">
        <f t="shared" si="6"/>
        <v>1.0275854884884466</v>
      </c>
      <c r="AW76" s="5"/>
      <c r="AX76" s="5">
        <f t="shared" si="7"/>
        <v>1.2233835739409122</v>
      </c>
    </row>
    <row r="77" spans="1:50" x14ac:dyDescent="0.25">
      <c r="A77" t="s">
        <v>84</v>
      </c>
      <c r="B77" t="s">
        <v>1</v>
      </c>
      <c r="C77" s="1">
        <v>31786.944310063001</v>
      </c>
      <c r="D77" s="12">
        <v>1636.0319795161599</v>
      </c>
      <c r="F77" t="s">
        <v>84</v>
      </c>
      <c r="G77" t="s">
        <v>104</v>
      </c>
      <c r="H77">
        <v>34677.796208739397</v>
      </c>
      <c r="I77" s="12">
        <v>587.16444768860003</v>
      </c>
      <c r="K77" t="s">
        <v>84</v>
      </c>
      <c r="L77" t="s">
        <v>105</v>
      </c>
      <c r="M77" s="1">
        <v>35104.019390478097</v>
      </c>
      <c r="N77" s="12">
        <v>4874.5788546711301</v>
      </c>
      <c r="P77" t="s">
        <v>84</v>
      </c>
      <c r="Q77" t="s">
        <v>2</v>
      </c>
      <c r="R77" s="1">
        <v>43816.4651572781</v>
      </c>
      <c r="S77" s="12">
        <v>670.97179487684298</v>
      </c>
      <c r="U77" t="s">
        <v>84</v>
      </c>
      <c r="V77" t="s">
        <v>3</v>
      </c>
      <c r="W77" s="1">
        <v>41182.919159891702</v>
      </c>
      <c r="X77" s="12">
        <v>2529.1262705467502</v>
      </c>
      <c r="Z77" s="1" t="s">
        <v>84</v>
      </c>
      <c r="AA77" s="1" t="s">
        <v>4</v>
      </c>
      <c r="AB77" s="9">
        <v>53740.572668514098</v>
      </c>
      <c r="AC77" s="12">
        <v>498.3492036234</v>
      </c>
      <c r="AE77" s="1" t="s">
        <v>84</v>
      </c>
      <c r="AF77" s="1" t="s">
        <v>5</v>
      </c>
      <c r="AG77" s="10"/>
      <c r="AH77" s="12">
        <v>16.345167312086101</v>
      </c>
      <c r="AJ77" s="1" t="s">
        <v>84</v>
      </c>
      <c r="AK77" s="1" t="s">
        <v>6</v>
      </c>
      <c r="AL77" s="10">
        <v>29767.938324524701</v>
      </c>
      <c r="AM77" s="12">
        <v>157.69392559884599</v>
      </c>
      <c r="AO77" s="1"/>
      <c r="AP77" s="1"/>
      <c r="AR77" s="5">
        <f t="shared" si="4"/>
        <v>1.1043533800562575</v>
      </c>
      <c r="AS77" s="5"/>
      <c r="AT77" s="5">
        <f t="shared" si="5"/>
        <v>1.2481894073122362</v>
      </c>
      <c r="AU77" s="5"/>
      <c r="AV77" s="5">
        <f t="shared" si="6"/>
        <v>0.93989597317051132</v>
      </c>
      <c r="AW77" s="5"/>
      <c r="AX77" s="5">
        <f t="shared" si="7"/>
        <v>1.3049238316465039</v>
      </c>
    </row>
    <row r="78" spans="1:50" x14ac:dyDescent="0.25">
      <c r="A78" t="s">
        <v>85</v>
      </c>
      <c r="B78" t="s">
        <v>1</v>
      </c>
      <c r="C78" s="1">
        <v>32562.883204828398</v>
      </c>
      <c r="D78" s="12">
        <v>2839.28625508807</v>
      </c>
      <c r="F78" t="s">
        <v>85</v>
      </c>
      <c r="G78" t="s">
        <v>104</v>
      </c>
      <c r="H78" s="1">
        <v>36454.752892278899</v>
      </c>
      <c r="I78" s="12">
        <v>847.06117906466602</v>
      </c>
      <c r="K78" t="s">
        <v>85</v>
      </c>
      <c r="L78" t="s">
        <v>105</v>
      </c>
      <c r="M78" s="1">
        <v>36804.501700548601</v>
      </c>
      <c r="N78" s="12">
        <v>8048.5346860274103</v>
      </c>
      <c r="P78" t="s">
        <v>85</v>
      </c>
      <c r="Q78" t="s">
        <v>2</v>
      </c>
      <c r="R78" s="1">
        <v>41621.315908375102</v>
      </c>
      <c r="S78" s="12">
        <v>1093.2182090900501</v>
      </c>
      <c r="U78" t="s">
        <v>85</v>
      </c>
      <c r="V78" t="s">
        <v>3</v>
      </c>
      <c r="W78" s="1">
        <v>41833.731747817903</v>
      </c>
      <c r="X78" s="12">
        <v>4356.9369920061599</v>
      </c>
      <c r="Z78" s="1" t="s">
        <v>85</v>
      </c>
      <c r="AA78" s="1" t="s">
        <v>4</v>
      </c>
      <c r="AB78" s="9">
        <v>53349.486180707303</v>
      </c>
      <c r="AC78" s="12">
        <v>925.19390017116802</v>
      </c>
      <c r="AE78" s="1" t="s">
        <v>85</v>
      </c>
      <c r="AF78" s="1" t="s">
        <v>5</v>
      </c>
      <c r="AG78" s="10">
        <v>56092.435097541602</v>
      </c>
      <c r="AH78" s="12">
        <v>50.2645644205762</v>
      </c>
      <c r="AJ78" s="1" t="s">
        <v>85</v>
      </c>
      <c r="AK78" s="1" t="s">
        <v>6</v>
      </c>
      <c r="AL78" s="10">
        <v>29187.129414317398</v>
      </c>
      <c r="AM78" s="12">
        <v>359.90273164892801</v>
      </c>
      <c r="AO78" s="1"/>
      <c r="AP78" s="1"/>
      <c r="AR78" s="5">
        <f t="shared" si="4"/>
        <v>1.1302593037919706</v>
      </c>
      <c r="AS78" s="5"/>
      <c r="AT78" s="5">
        <f t="shared" si="5"/>
        <v>1.1308756805625955</v>
      </c>
      <c r="AU78" s="5"/>
      <c r="AV78" s="5">
        <f t="shared" si="6"/>
        <v>1.0051035349269208</v>
      </c>
      <c r="AW78" s="5"/>
      <c r="AX78" s="5">
        <f t="shared" si="7"/>
        <v>1.2752743767232784</v>
      </c>
    </row>
    <row r="79" spans="1:50" x14ac:dyDescent="0.25">
      <c r="A79" t="s">
        <v>86</v>
      </c>
      <c r="B79" t="s">
        <v>1</v>
      </c>
      <c r="C79" s="1">
        <v>37178.689990637002</v>
      </c>
      <c r="D79" s="12">
        <v>649.43994433288003</v>
      </c>
      <c r="F79" t="s">
        <v>86</v>
      </c>
      <c r="G79" t="s">
        <v>104</v>
      </c>
      <c r="H79" s="1">
        <v>48244.0928445393</v>
      </c>
      <c r="I79" s="12">
        <v>472.62898402475503</v>
      </c>
      <c r="K79" t="s">
        <v>86</v>
      </c>
      <c r="L79" t="s">
        <v>105</v>
      </c>
      <c r="M79" s="1">
        <v>42235.756765363098</v>
      </c>
      <c r="N79" s="12">
        <v>2452.2471819376501</v>
      </c>
      <c r="P79" t="s">
        <v>86</v>
      </c>
      <c r="Q79" t="s">
        <v>2</v>
      </c>
      <c r="R79" s="1">
        <v>49927.926935130301</v>
      </c>
      <c r="S79" s="12">
        <v>437.84900263448299</v>
      </c>
      <c r="U79" t="s">
        <v>86</v>
      </c>
      <c r="V79" t="s">
        <v>3</v>
      </c>
      <c r="W79" s="1">
        <v>50022.373305058703</v>
      </c>
      <c r="X79" s="12">
        <v>1302.8379282026599</v>
      </c>
      <c r="Z79" s="1" t="s">
        <v>86</v>
      </c>
      <c r="AA79" s="1" t="s">
        <v>4</v>
      </c>
      <c r="AB79" s="9">
        <v>65747.363966933102</v>
      </c>
      <c r="AC79" s="12">
        <v>643.74158394038898</v>
      </c>
      <c r="AE79" s="1" t="s">
        <v>86</v>
      </c>
      <c r="AF79" s="1" t="s">
        <v>5</v>
      </c>
      <c r="AG79" s="10"/>
      <c r="AH79" s="12">
        <v>42.383928503154202</v>
      </c>
      <c r="AJ79" s="1" t="s">
        <v>86</v>
      </c>
      <c r="AK79" s="1" t="s">
        <v>6</v>
      </c>
      <c r="AL79" s="10">
        <v>37565.111535943703</v>
      </c>
      <c r="AM79" s="12">
        <v>87.146992867076307</v>
      </c>
      <c r="AO79" s="1"/>
      <c r="AP79" s="1"/>
      <c r="AR79" s="5">
        <f t="shared" si="4"/>
        <v>1.1360205745818279</v>
      </c>
      <c r="AS79" s="5"/>
      <c r="AT79" s="5">
        <f t="shared" si="5"/>
        <v>1.182124596760521</v>
      </c>
      <c r="AU79" s="5"/>
      <c r="AV79" s="5">
        <f t="shared" si="6"/>
        <v>1.0018916541448057</v>
      </c>
      <c r="AW79" s="5"/>
      <c r="AX79" s="5">
        <f t="shared" si="7"/>
        <v>1.3143591481750856</v>
      </c>
    </row>
    <row r="80" spans="1:50" x14ac:dyDescent="0.25">
      <c r="A80" t="s">
        <v>87</v>
      </c>
      <c r="B80" t="s">
        <v>1</v>
      </c>
      <c r="C80" s="1">
        <v>33636.581691490297</v>
      </c>
      <c r="D80" s="12">
        <v>1067.8635500768401</v>
      </c>
      <c r="F80" t="s">
        <v>87</v>
      </c>
      <c r="G80" t="s">
        <v>104</v>
      </c>
      <c r="H80" s="1">
        <v>41791.4591046637</v>
      </c>
      <c r="I80" s="12">
        <v>276.41295083597498</v>
      </c>
      <c r="K80" t="s">
        <v>87</v>
      </c>
      <c r="L80" t="s">
        <v>105</v>
      </c>
      <c r="M80" s="1">
        <v>37093.559800301802</v>
      </c>
      <c r="N80" s="12">
        <v>3110.1112522530502</v>
      </c>
      <c r="P80" t="s">
        <v>87</v>
      </c>
      <c r="Q80" t="s">
        <v>2</v>
      </c>
      <c r="R80" s="1">
        <v>42288.848430500802</v>
      </c>
      <c r="S80" s="12">
        <v>415.12281595861998</v>
      </c>
      <c r="U80" t="s">
        <v>87</v>
      </c>
      <c r="V80" t="s">
        <v>3</v>
      </c>
      <c r="W80" s="1">
        <v>43126.823661865703</v>
      </c>
      <c r="X80" s="12">
        <v>1693.0703406723101</v>
      </c>
      <c r="Z80" s="1" t="s">
        <v>87</v>
      </c>
      <c r="AA80" s="1" t="s">
        <v>4</v>
      </c>
      <c r="AB80" s="9">
        <v>56692.240463961403</v>
      </c>
      <c r="AC80" s="12">
        <v>706.31223242526698</v>
      </c>
      <c r="AE80" s="1" t="s">
        <v>87</v>
      </c>
      <c r="AF80" s="1" t="s">
        <v>5</v>
      </c>
      <c r="AG80" s="10">
        <v>54674.517491217499</v>
      </c>
      <c r="AH80" s="12">
        <v>56.807853316264598</v>
      </c>
      <c r="AJ80" s="1" t="s">
        <v>87</v>
      </c>
      <c r="AK80" s="1" t="s">
        <v>6</v>
      </c>
      <c r="AL80" s="10">
        <v>30612.460478882698</v>
      </c>
      <c r="AM80" s="12">
        <v>166.05880303497599</v>
      </c>
      <c r="AO80" s="1"/>
      <c r="AP80" s="1"/>
      <c r="AR80" s="5">
        <f t="shared" si="4"/>
        <v>1.1027743585991701</v>
      </c>
      <c r="AS80" s="5"/>
      <c r="AT80" s="5">
        <f t="shared" si="5"/>
        <v>1.1400590468579597</v>
      </c>
      <c r="AU80" s="5"/>
      <c r="AV80" s="5">
        <f t="shared" si="6"/>
        <v>1.0198155131308921</v>
      </c>
      <c r="AW80" s="5"/>
      <c r="AX80" s="5">
        <f t="shared" si="7"/>
        <v>1.3145470881058818</v>
      </c>
    </row>
    <row r="81" spans="1:50" x14ac:dyDescent="0.25">
      <c r="A81" t="s">
        <v>88</v>
      </c>
      <c r="B81" t="s">
        <v>1</v>
      </c>
      <c r="C81" s="1">
        <v>34126.810716104002</v>
      </c>
      <c r="D81" s="12">
        <v>872.77482369325605</v>
      </c>
      <c r="F81" t="s">
        <v>88</v>
      </c>
      <c r="G81" t="s">
        <v>104</v>
      </c>
      <c r="H81" s="1">
        <v>40740.318263980902</v>
      </c>
      <c r="I81" s="12">
        <v>231.844653199888</v>
      </c>
      <c r="K81" t="s">
        <v>88</v>
      </c>
      <c r="L81" t="s">
        <v>105</v>
      </c>
      <c r="M81" s="1">
        <v>38198.124151676398</v>
      </c>
      <c r="N81" s="12">
        <v>2340.6210753861701</v>
      </c>
      <c r="P81" t="s">
        <v>88</v>
      </c>
      <c r="Q81" t="s">
        <v>2</v>
      </c>
      <c r="R81" s="1">
        <v>44492.7280393162</v>
      </c>
      <c r="S81" s="12">
        <v>279.33823793740999</v>
      </c>
      <c r="U81" t="s">
        <v>88</v>
      </c>
      <c r="V81" t="s">
        <v>3</v>
      </c>
      <c r="W81" s="1">
        <v>43701.144450799999</v>
      </c>
      <c r="X81" s="12">
        <v>1043.73663831571</v>
      </c>
      <c r="Z81" s="1" t="s">
        <v>88</v>
      </c>
      <c r="AA81" s="1" t="s">
        <v>4</v>
      </c>
      <c r="AB81" s="9">
        <v>56783.4289682975</v>
      </c>
      <c r="AC81" s="12">
        <v>288.202309480704</v>
      </c>
      <c r="AE81" s="1" t="s">
        <v>88</v>
      </c>
      <c r="AF81" s="1" t="s">
        <v>5</v>
      </c>
      <c r="AG81" s="10"/>
      <c r="AH81" s="12">
        <v>25.797574944225602</v>
      </c>
      <c r="AJ81" s="1" t="s">
        <v>88</v>
      </c>
      <c r="AK81" s="1" t="s">
        <v>6</v>
      </c>
      <c r="AL81" s="10">
        <v>30924.6792684992</v>
      </c>
      <c r="AM81" s="12">
        <v>95.852754884897195</v>
      </c>
      <c r="AO81" s="1"/>
      <c r="AP81" s="1"/>
      <c r="AR81" s="5">
        <f t="shared" si="4"/>
        <v>1.1192995580349145</v>
      </c>
      <c r="AS81" s="5"/>
      <c r="AT81" s="5">
        <f t="shared" si="5"/>
        <v>1.1647882985731264</v>
      </c>
      <c r="AU81" s="5"/>
      <c r="AV81" s="5">
        <f t="shared" si="6"/>
        <v>0.98220869738945393</v>
      </c>
      <c r="AW81" s="5"/>
      <c r="AX81" s="5">
        <f t="shared" si="7"/>
        <v>1.2993579386056104</v>
      </c>
    </row>
    <row r="82" spans="1:50" x14ac:dyDescent="0.25">
      <c r="A82" t="s">
        <v>89</v>
      </c>
      <c r="B82" t="s">
        <v>1</v>
      </c>
      <c r="C82" s="1">
        <v>32134.0474666501</v>
      </c>
      <c r="D82" s="12">
        <v>865.50510328518806</v>
      </c>
      <c r="F82" t="s">
        <v>89</v>
      </c>
      <c r="G82" t="s">
        <v>104</v>
      </c>
      <c r="H82" s="1">
        <v>33370.767891834599</v>
      </c>
      <c r="I82" s="12">
        <v>179.265715928795</v>
      </c>
      <c r="K82" t="s">
        <v>89</v>
      </c>
      <c r="L82" t="s">
        <v>105</v>
      </c>
      <c r="M82" s="1">
        <v>35503.390041796803</v>
      </c>
      <c r="N82" s="12">
        <v>2058.8794753267698</v>
      </c>
      <c r="P82" t="s">
        <v>89</v>
      </c>
      <c r="Q82" t="s">
        <v>2</v>
      </c>
      <c r="R82" s="1">
        <v>41935.439525647802</v>
      </c>
      <c r="S82" s="12">
        <v>252.016921738218</v>
      </c>
      <c r="U82" t="s">
        <v>89</v>
      </c>
      <c r="V82" t="s">
        <v>3</v>
      </c>
      <c r="W82" s="1">
        <v>43498.594349316998</v>
      </c>
      <c r="X82" s="12">
        <v>1107.5834599249499</v>
      </c>
      <c r="Z82" s="1" t="s">
        <v>89</v>
      </c>
      <c r="AA82" s="1" t="s">
        <v>4</v>
      </c>
      <c r="AB82" s="9">
        <v>53274.684278155903</v>
      </c>
      <c r="AC82" s="12">
        <v>256.64944364397201</v>
      </c>
      <c r="AE82" s="1" t="s">
        <v>89</v>
      </c>
      <c r="AF82" s="1" t="s">
        <v>5</v>
      </c>
      <c r="AG82" s="10"/>
      <c r="AH82" s="12">
        <v>8</v>
      </c>
      <c r="AJ82" s="1" t="s">
        <v>89</v>
      </c>
      <c r="AK82" s="1" t="s">
        <v>6</v>
      </c>
      <c r="AL82" s="10">
        <v>29748.9889476391</v>
      </c>
      <c r="AM82" s="12">
        <v>178.321809977085</v>
      </c>
      <c r="AO82" s="1"/>
      <c r="AP82" s="1"/>
      <c r="AR82" s="5">
        <f t="shared" si="4"/>
        <v>1.1048527291385728</v>
      </c>
      <c r="AS82" s="5"/>
      <c r="AT82" s="5">
        <f t="shared" si="5"/>
        <v>1.1811671920985232</v>
      </c>
      <c r="AU82" s="5"/>
      <c r="AV82" s="5">
        <f t="shared" si="6"/>
        <v>1.0372752698278784</v>
      </c>
      <c r="AW82" s="5"/>
      <c r="AX82" s="5">
        <f t="shared" si="7"/>
        <v>1.2247449618792661</v>
      </c>
    </row>
    <row r="83" spans="1:50" x14ac:dyDescent="0.25">
      <c r="A83" t="s">
        <v>90</v>
      </c>
      <c r="B83" t="s">
        <v>1</v>
      </c>
      <c r="C83" s="1">
        <v>31499.513355068699</v>
      </c>
      <c r="D83" s="12">
        <v>1260.84213427239</v>
      </c>
      <c r="F83" t="s">
        <v>90</v>
      </c>
      <c r="G83" t="s">
        <v>104</v>
      </c>
      <c r="H83" s="1">
        <v>39877.6898124535</v>
      </c>
      <c r="I83" s="12">
        <v>523.13428255606198</v>
      </c>
      <c r="K83" t="s">
        <v>90</v>
      </c>
      <c r="L83" t="s">
        <v>105</v>
      </c>
      <c r="M83" s="1">
        <v>35174.496940983998</v>
      </c>
      <c r="N83" s="12">
        <v>4943.1975568757598</v>
      </c>
      <c r="P83" t="s">
        <v>90</v>
      </c>
      <c r="Q83" t="s">
        <v>2</v>
      </c>
      <c r="R83" s="1">
        <v>42957.387895377899</v>
      </c>
      <c r="S83" s="12">
        <v>646.10261123637599</v>
      </c>
      <c r="U83" t="s">
        <v>90</v>
      </c>
      <c r="V83" t="s">
        <v>3</v>
      </c>
      <c r="W83" s="1">
        <v>42759.269303652698</v>
      </c>
      <c r="X83" s="12">
        <v>3822.05882338021</v>
      </c>
      <c r="Z83" s="1" t="s">
        <v>90</v>
      </c>
      <c r="AA83" s="1" t="s">
        <v>4</v>
      </c>
      <c r="AB83" s="9">
        <v>54739.124914644999</v>
      </c>
      <c r="AC83" s="12">
        <v>903.03616364122797</v>
      </c>
      <c r="AE83" s="1" t="s">
        <v>90</v>
      </c>
      <c r="AF83" s="1" t="s">
        <v>5</v>
      </c>
      <c r="AG83" s="10">
        <v>60438.2407289162</v>
      </c>
      <c r="AH83" s="12">
        <v>57.317221026462803</v>
      </c>
      <c r="AJ83" s="1" t="s">
        <v>90</v>
      </c>
      <c r="AK83" s="1" t="s">
        <v>6</v>
      </c>
      <c r="AL83" s="10">
        <v>29525.944222038601</v>
      </c>
      <c r="AM83" s="12">
        <v>150.26060985893</v>
      </c>
      <c r="AO83" s="1"/>
      <c r="AP83" s="1"/>
      <c r="AR83" s="5">
        <f t="shared" si="4"/>
        <v>1.1166679479930424</v>
      </c>
      <c r="AS83" s="5"/>
      <c r="AT83" s="5">
        <f t="shared" si="5"/>
        <v>1.2212651674152466</v>
      </c>
      <c r="AU83" s="5"/>
      <c r="AV83" s="5">
        <f t="shared" si="6"/>
        <v>0.9953880205144755</v>
      </c>
      <c r="AW83" s="5"/>
      <c r="AX83" s="5">
        <f t="shared" si="7"/>
        <v>1.2801697925639932</v>
      </c>
    </row>
    <row r="84" spans="1:50" x14ac:dyDescent="0.25">
      <c r="A84" t="s">
        <v>91</v>
      </c>
      <c r="B84" t="s">
        <v>1</v>
      </c>
      <c r="C84" s="1">
        <v>33153.574989036701</v>
      </c>
      <c r="D84" s="12">
        <v>1137.7930554236</v>
      </c>
      <c r="F84" t="s">
        <v>91</v>
      </c>
      <c r="G84" t="s">
        <v>104</v>
      </c>
      <c r="H84" s="1">
        <v>38700.5769165768</v>
      </c>
      <c r="I84" s="12">
        <v>441.886804592614</v>
      </c>
      <c r="K84" t="s">
        <v>91</v>
      </c>
      <c r="L84" t="s">
        <v>105</v>
      </c>
      <c r="M84" s="1">
        <v>36809.718383363899</v>
      </c>
      <c r="N84" s="12">
        <v>3958.4320176133501</v>
      </c>
      <c r="P84" t="s">
        <v>91</v>
      </c>
      <c r="Q84" t="s">
        <v>2</v>
      </c>
      <c r="R84" s="1">
        <v>42531.176222269802</v>
      </c>
      <c r="S84" s="12">
        <v>549.62282992449002</v>
      </c>
      <c r="U84" t="s">
        <v>91</v>
      </c>
      <c r="V84" t="s">
        <v>3</v>
      </c>
      <c r="W84" s="1">
        <v>42980.537398104301</v>
      </c>
      <c r="X84" s="12">
        <v>2250.69936546486</v>
      </c>
      <c r="Z84" s="1" t="s">
        <v>91</v>
      </c>
      <c r="AA84" s="1" t="s">
        <v>4</v>
      </c>
      <c r="AB84" s="9">
        <v>50328.268328563798</v>
      </c>
      <c r="AC84" s="12">
        <v>779.65360191327295</v>
      </c>
      <c r="AE84" s="1" t="s">
        <v>91</v>
      </c>
      <c r="AF84" s="1" t="s">
        <v>5</v>
      </c>
      <c r="AG84" s="10">
        <v>57773.855398393804</v>
      </c>
      <c r="AH84" s="12">
        <v>64.217392228917106</v>
      </c>
      <c r="AJ84" s="1" t="s">
        <v>91</v>
      </c>
      <c r="AK84" s="1" t="s">
        <v>6</v>
      </c>
      <c r="AL84" s="10">
        <v>31986.351155423501</v>
      </c>
      <c r="AM84" s="12">
        <v>135.12140795286501</v>
      </c>
      <c r="AO84" s="1"/>
      <c r="AP84" s="1"/>
      <c r="AR84" s="5">
        <f t="shared" si="4"/>
        <v>1.1102790089918273</v>
      </c>
      <c r="AS84" s="5"/>
      <c r="AT84" s="5">
        <f t="shared" si="5"/>
        <v>1.1554333499462932</v>
      </c>
      <c r="AU84" s="5"/>
      <c r="AV84" s="5">
        <f t="shared" si="6"/>
        <v>1.0105654537623441</v>
      </c>
      <c r="AW84" s="5"/>
      <c r="AX84" s="5">
        <f t="shared" si="7"/>
        <v>1.1709548408481179</v>
      </c>
    </row>
    <row r="85" spans="1:50" x14ac:dyDescent="0.25">
      <c r="A85" t="s">
        <v>92</v>
      </c>
      <c r="B85" t="s">
        <v>1</v>
      </c>
      <c r="C85" s="1">
        <v>31085.956941275799</v>
      </c>
      <c r="D85" s="12">
        <v>2308.3903031086202</v>
      </c>
      <c r="F85" t="s">
        <v>92</v>
      </c>
      <c r="G85" t="s">
        <v>104</v>
      </c>
      <c r="H85" s="1">
        <v>36352.101240331598</v>
      </c>
      <c r="I85" s="12">
        <v>779.85383976916603</v>
      </c>
      <c r="K85" t="s">
        <v>92</v>
      </c>
      <c r="L85" t="s">
        <v>105</v>
      </c>
      <c r="M85" s="1">
        <v>35276.150136815297</v>
      </c>
      <c r="N85" s="12">
        <v>7500.3068300919304</v>
      </c>
      <c r="P85" t="s">
        <v>92</v>
      </c>
      <c r="Q85" t="s">
        <v>2</v>
      </c>
      <c r="R85" s="1">
        <v>42531.421907587603</v>
      </c>
      <c r="S85" s="12">
        <v>1199.1374043098799</v>
      </c>
      <c r="U85" t="s">
        <v>92</v>
      </c>
      <c r="V85" t="s">
        <v>3</v>
      </c>
      <c r="W85" s="1">
        <v>44865.845760491698</v>
      </c>
      <c r="X85" s="12">
        <v>4353.7242450530302</v>
      </c>
      <c r="Z85" s="1" t="s">
        <v>92</v>
      </c>
      <c r="AA85" s="1" t="s">
        <v>4</v>
      </c>
      <c r="AB85" s="9">
        <v>56678.797632285998</v>
      </c>
      <c r="AC85" s="12">
        <v>1372.7835985945101</v>
      </c>
      <c r="AE85" s="1" t="s">
        <v>92</v>
      </c>
      <c r="AF85" s="1" t="s">
        <v>5</v>
      </c>
      <c r="AG85" s="10">
        <v>62437.783916811</v>
      </c>
      <c r="AH85" s="12">
        <v>65.344181552570106</v>
      </c>
      <c r="AJ85" s="1" t="s">
        <v>92</v>
      </c>
      <c r="AK85" s="1" t="s">
        <v>6</v>
      </c>
      <c r="AL85" s="10">
        <v>36549.566558716098</v>
      </c>
      <c r="AM85" s="12">
        <v>508.44450500538102</v>
      </c>
      <c r="AO85" s="1"/>
      <c r="AP85" s="1"/>
      <c r="AR85" s="5">
        <f t="shared" si="4"/>
        <v>1.1347937656690175</v>
      </c>
      <c r="AS85" s="5"/>
      <c r="AT85" s="5">
        <f t="shared" si="5"/>
        <v>1.2056707362519268</v>
      </c>
      <c r="AU85" s="5"/>
      <c r="AV85" s="5">
        <f t="shared" si="6"/>
        <v>1.0548870399389971</v>
      </c>
      <c r="AW85" s="5"/>
      <c r="AX85" s="5">
        <f t="shared" si="7"/>
        <v>1.2632949779851612</v>
      </c>
    </row>
    <row r="86" spans="1:50" x14ac:dyDescent="0.25">
      <c r="A86" t="s">
        <v>93</v>
      </c>
      <c r="B86" t="s">
        <v>1</v>
      </c>
      <c r="C86" s="1">
        <v>32097.270654119999</v>
      </c>
      <c r="D86" s="12">
        <v>1608.3973939067801</v>
      </c>
      <c r="F86" t="s">
        <v>93</v>
      </c>
      <c r="G86" t="s">
        <v>104</v>
      </c>
      <c r="H86" s="1">
        <v>34713.636844971603</v>
      </c>
      <c r="I86" s="12">
        <v>457.876551521566</v>
      </c>
      <c r="K86" t="s">
        <v>93</v>
      </c>
      <c r="L86" t="s">
        <v>105</v>
      </c>
      <c r="M86" s="1">
        <v>34906.3370625233</v>
      </c>
      <c r="N86" s="12">
        <v>4546.6573179309598</v>
      </c>
      <c r="P86" t="s">
        <v>93</v>
      </c>
      <c r="Q86" t="s">
        <v>2</v>
      </c>
      <c r="R86" s="1">
        <v>38680.265874347802</v>
      </c>
      <c r="S86" s="12">
        <v>483.90417686435097</v>
      </c>
      <c r="U86" t="s">
        <v>93</v>
      </c>
      <c r="V86" t="s">
        <v>3</v>
      </c>
      <c r="W86" s="1">
        <v>40030.7748892257</v>
      </c>
      <c r="X86" s="12">
        <v>1884.18391081912</v>
      </c>
      <c r="Z86" s="1" t="s">
        <v>93</v>
      </c>
      <c r="AA86" s="1" t="s">
        <v>4</v>
      </c>
      <c r="AB86" s="9">
        <v>51598.268720085602</v>
      </c>
      <c r="AC86" s="12">
        <v>447.36440194565603</v>
      </c>
      <c r="AE86" s="1" t="s">
        <v>93</v>
      </c>
      <c r="AF86" s="1" t="s">
        <v>5</v>
      </c>
      <c r="AG86" s="10"/>
      <c r="AH86" s="12">
        <v>12.4664030558273</v>
      </c>
      <c r="AJ86" s="1" t="s">
        <v>93</v>
      </c>
      <c r="AK86" s="1" t="s">
        <v>6</v>
      </c>
      <c r="AL86" s="10">
        <v>32366.6965075835</v>
      </c>
      <c r="AM86" s="12">
        <v>359.49260645061503</v>
      </c>
      <c r="AO86" s="1"/>
      <c r="AP86" s="1"/>
      <c r="AR86" s="5">
        <f t="shared" si="4"/>
        <v>1.0875172982361581</v>
      </c>
      <c r="AS86" s="5"/>
      <c r="AT86" s="5">
        <f t="shared" si="5"/>
        <v>1.10811586460833</v>
      </c>
      <c r="AU86" s="5"/>
      <c r="AV86" s="5">
        <f t="shared" si="6"/>
        <v>1.0349146776618601</v>
      </c>
      <c r="AW86" s="5"/>
      <c r="AX86" s="5">
        <f t="shared" si="7"/>
        <v>1.2889650241063231</v>
      </c>
    </row>
    <row r="87" spans="1:50" x14ac:dyDescent="0.25">
      <c r="A87" t="s">
        <v>95</v>
      </c>
      <c r="B87" t="s">
        <v>1</v>
      </c>
      <c r="C87" s="1">
        <v>32189.0791715421</v>
      </c>
      <c r="D87" s="12">
        <v>1336.93103437323</v>
      </c>
      <c r="F87" t="s">
        <v>95</v>
      </c>
      <c r="G87" t="s">
        <v>104</v>
      </c>
      <c r="H87" s="1">
        <v>34318.338341782699</v>
      </c>
      <c r="I87" s="12">
        <v>312.55358638684498</v>
      </c>
      <c r="K87" t="s">
        <v>95</v>
      </c>
      <c r="L87" t="s">
        <v>105</v>
      </c>
      <c r="M87" s="1">
        <v>34229.547916527401</v>
      </c>
      <c r="N87" s="12">
        <v>3775.7625497067202</v>
      </c>
      <c r="P87" t="s">
        <v>95</v>
      </c>
      <c r="Q87" t="s">
        <v>2</v>
      </c>
      <c r="R87" s="1">
        <v>39309.123120445802</v>
      </c>
      <c r="S87" s="12">
        <v>373.560589485587</v>
      </c>
      <c r="U87" t="s">
        <v>95</v>
      </c>
      <c r="V87" t="s">
        <v>3</v>
      </c>
      <c r="W87" s="1">
        <v>40793.2617626957</v>
      </c>
      <c r="X87" s="12">
        <v>1498.2672459673699</v>
      </c>
      <c r="Z87" s="1" t="s">
        <v>95</v>
      </c>
      <c r="AA87" s="1" t="s">
        <v>4</v>
      </c>
      <c r="AB87" s="9">
        <v>49739.827577488002</v>
      </c>
      <c r="AC87" s="12">
        <v>303.96575070312099</v>
      </c>
      <c r="AE87" s="1" t="s">
        <v>95</v>
      </c>
      <c r="AF87" s="1" t="s">
        <v>5</v>
      </c>
      <c r="AG87" s="10"/>
      <c r="AH87" s="12">
        <v>11.0600406246419</v>
      </c>
      <c r="AJ87" s="1" t="s">
        <v>95</v>
      </c>
      <c r="AK87" s="1" t="s">
        <v>6</v>
      </c>
      <c r="AL87" s="10">
        <v>32918.936294548199</v>
      </c>
      <c r="AM87" s="12">
        <v>170.41443788277999</v>
      </c>
      <c r="AO87" s="1"/>
      <c r="AP87" s="1"/>
      <c r="AR87" s="5">
        <f t="shared" si="4"/>
        <v>1.0633900937057326</v>
      </c>
      <c r="AS87" s="5"/>
      <c r="AT87" s="5">
        <f t="shared" si="5"/>
        <v>1.1483973792556512</v>
      </c>
      <c r="AU87" s="5"/>
      <c r="AV87" s="5">
        <f t="shared" si="6"/>
        <v>1.0377555774445133</v>
      </c>
      <c r="AW87" s="5"/>
      <c r="AX87" s="5">
        <f t="shared" si="7"/>
        <v>1.21931479436081</v>
      </c>
    </row>
    <row r="88" spans="1:50" x14ac:dyDescent="0.25">
      <c r="A88" t="s">
        <v>94</v>
      </c>
      <c r="B88" t="s">
        <v>1</v>
      </c>
      <c r="C88" s="1">
        <v>36363.356539908396</v>
      </c>
      <c r="D88" s="12">
        <v>1909.0467046271999</v>
      </c>
      <c r="F88" t="s">
        <v>94</v>
      </c>
      <c r="G88" t="s">
        <v>104</v>
      </c>
      <c r="H88" s="1">
        <v>42133.9530379403</v>
      </c>
      <c r="I88" s="12">
        <v>902.33499580661896</v>
      </c>
      <c r="K88" t="s">
        <v>94</v>
      </c>
      <c r="L88" t="s">
        <v>105</v>
      </c>
      <c r="M88" s="1">
        <v>39729.626903453704</v>
      </c>
      <c r="N88" s="12">
        <v>5346.46017189946</v>
      </c>
      <c r="P88" t="s">
        <v>94</v>
      </c>
      <c r="Q88" t="s">
        <v>2</v>
      </c>
      <c r="R88" s="1">
        <v>46522.315459259597</v>
      </c>
      <c r="S88" s="12">
        <v>685.222532484986</v>
      </c>
      <c r="U88" t="s">
        <v>94</v>
      </c>
      <c r="V88" t="s">
        <v>3</v>
      </c>
      <c r="W88" s="1">
        <v>43686.904612014099</v>
      </c>
      <c r="X88" s="12">
        <v>2127.3091884126502</v>
      </c>
      <c r="Z88" s="1" t="s">
        <v>94</v>
      </c>
      <c r="AA88" s="1" t="s">
        <v>4</v>
      </c>
      <c r="AB88" s="9">
        <v>56083.760318147499</v>
      </c>
      <c r="AC88" s="12">
        <v>1012.83816908836</v>
      </c>
      <c r="AE88" s="1" t="s">
        <v>94</v>
      </c>
      <c r="AF88" s="1" t="s">
        <v>5</v>
      </c>
      <c r="AG88" s="10">
        <v>56415.424113884503</v>
      </c>
      <c r="AH88" s="12">
        <v>75.904265198615605</v>
      </c>
      <c r="AJ88" s="1" t="s">
        <v>94</v>
      </c>
      <c r="AK88" s="1" t="s">
        <v>6</v>
      </c>
      <c r="AL88" s="10">
        <v>33058.792364309498</v>
      </c>
      <c r="AM88" s="12">
        <v>265.67275397659898</v>
      </c>
      <c r="AO88" s="1"/>
      <c r="AP88" s="1"/>
      <c r="AR88" s="5">
        <f t="shared" si="4"/>
        <v>1.092573147361984</v>
      </c>
      <c r="AS88" s="5"/>
      <c r="AT88" s="5">
        <f t="shared" si="5"/>
        <v>1.1709728755397752</v>
      </c>
      <c r="AU88" s="5"/>
      <c r="AV88" s="5">
        <f t="shared" si="6"/>
        <v>0.93905267140608006</v>
      </c>
      <c r="AW88" s="5"/>
      <c r="AX88" s="5">
        <f t="shared" si="7"/>
        <v>1.2837659435071123</v>
      </c>
    </row>
    <row r="89" spans="1:50" x14ac:dyDescent="0.25">
      <c r="A89" t="s">
        <v>96</v>
      </c>
      <c r="B89" t="s">
        <v>1</v>
      </c>
      <c r="C89" s="1">
        <v>37213.460682606797</v>
      </c>
      <c r="D89" s="12">
        <v>476.95389051872002</v>
      </c>
      <c r="F89" t="s">
        <v>96</v>
      </c>
      <c r="G89" t="s">
        <v>104</v>
      </c>
      <c r="H89" s="1">
        <v>44165.862252805702</v>
      </c>
      <c r="I89" s="12">
        <v>302.309730775839</v>
      </c>
      <c r="K89" t="s">
        <v>96</v>
      </c>
      <c r="L89" t="s">
        <v>105</v>
      </c>
      <c r="M89" s="1">
        <v>42637.280285222798</v>
      </c>
      <c r="N89" s="12">
        <v>1622.2574122598101</v>
      </c>
      <c r="P89" t="s">
        <v>96</v>
      </c>
      <c r="Q89" t="s">
        <v>2</v>
      </c>
      <c r="R89" s="1">
        <v>47823.7548399183</v>
      </c>
      <c r="S89" s="12">
        <v>294.459994318648</v>
      </c>
      <c r="U89" t="s">
        <v>96</v>
      </c>
      <c r="V89" t="s">
        <v>3</v>
      </c>
      <c r="W89" s="1">
        <v>48197.357915935798</v>
      </c>
      <c r="X89" s="12">
        <v>892.95721429404898</v>
      </c>
      <c r="Z89" s="1" t="s">
        <v>96</v>
      </c>
      <c r="AA89" s="1" t="s">
        <v>4</v>
      </c>
      <c r="AB89" s="9">
        <v>60982.9017455582</v>
      </c>
      <c r="AC89" s="12">
        <v>495.63701520431903</v>
      </c>
      <c r="AE89" s="1" t="s">
        <v>96</v>
      </c>
      <c r="AF89" s="1" t="s">
        <v>5</v>
      </c>
      <c r="AG89" s="10"/>
      <c r="AH89" s="12">
        <v>32.9786925443846</v>
      </c>
      <c r="AJ89" s="1" t="s">
        <v>96</v>
      </c>
      <c r="AK89" s="1" t="s">
        <v>6</v>
      </c>
      <c r="AL89" s="10">
        <v>34464.276266000903</v>
      </c>
      <c r="AM89" s="12">
        <v>128.61173564826001</v>
      </c>
      <c r="AO89" s="1"/>
      <c r="AP89" s="1"/>
      <c r="AR89" s="5">
        <f t="shared" si="4"/>
        <v>1.1457488635328947</v>
      </c>
      <c r="AS89" s="5"/>
      <c r="AT89" s="5">
        <f t="shared" si="5"/>
        <v>1.1216417773366523</v>
      </c>
      <c r="AU89" s="5"/>
      <c r="AV89" s="5">
        <f t="shared" si="6"/>
        <v>1.0078120816165119</v>
      </c>
      <c r="AW89" s="5"/>
      <c r="AX89" s="5">
        <f t="shared" si="7"/>
        <v>1.265274786471128</v>
      </c>
    </row>
    <row r="90" spans="1:50" x14ac:dyDescent="0.25">
      <c r="A90" t="s">
        <v>97</v>
      </c>
      <c r="B90" t="s">
        <v>1</v>
      </c>
      <c r="C90" s="1">
        <v>32652.7487704329</v>
      </c>
      <c r="D90" s="12">
        <v>1969.4654603128299</v>
      </c>
      <c r="F90" t="s">
        <v>97</v>
      </c>
      <c r="G90" t="s">
        <v>104</v>
      </c>
      <c r="H90" s="1">
        <v>34751.435666617697</v>
      </c>
      <c r="I90" s="12">
        <v>501.23071553031099</v>
      </c>
      <c r="K90" t="s">
        <v>97</v>
      </c>
      <c r="L90" t="s">
        <v>105</v>
      </c>
      <c r="M90" s="1">
        <v>36086.675068039702</v>
      </c>
      <c r="N90" s="12">
        <v>5470.3671449240701</v>
      </c>
      <c r="P90" t="s">
        <v>97</v>
      </c>
      <c r="Q90" t="s">
        <v>2</v>
      </c>
      <c r="R90" s="1">
        <v>41973.0781505208</v>
      </c>
      <c r="S90" s="12">
        <v>625.23077458056798</v>
      </c>
      <c r="U90" t="s">
        <v>97</v>
      </c>
      <c r="V90" t="s">
        <v>3</v>
      </c>
      <c r="W90" s="1">
        <v>42026.2871481162</v>
      </c>
      <c r="X90" s="12">
        <v>2422.2409639498001</v>
      </c>
      <c r="Z90" s="1" t="s">
        <v>97</v>
      </c>
      <c r="AA90" s="1" t="s">
        <v>4</v>
      </c>
      <c r="AB90" s="9">
        <v>51800.138683210098</v>
      </c>
      <c r="AC90" s="12">
        <v>502.59153805655302</v>
      </c>
      <c r="AE90" s="1" t="s">
        <v>97</v>
      </c>
      <c r="AF90" s="1" t="s">
        <v>5</v>
      </c>
      <c r="AG90" s="10"/>
      <c r="AH90" s="12">
        <v>14.9071879596051</v>
      </c>
      <c r="AJ90" s="1" t="s">
        <v>97</v>
      </c>
      <c r="AK90" s="1" t="s">
        <v>6</v>
      </c>
      <c r="AL90" s="10">
        <v>28800.5436139335</v>
      </c>
      <c r="AM90" s="12">
        <v>354.53681317471802</v>
      </c>
      <c r="AO90" s="1"/>
      <c r="AP90" s="1"/>
      <c r="AR90" s="5">
        <f t="shared" si="4"/>
        <v>1.1051649991781465</v>
      </c>
      <c r="AS90" s="5"/>
      <c r="AT90" s="5">
        <f t="shared" si="5"/>
        <v>1.1631184660648997</v>
      </c>
      <c r="AU90" s="5"/>
      <c r="AV90" s="5">
        <f t="shared" si="6"/>
        <v>1.0012676934821074</v>
      </c>
      <c r="AW90" s="5"/>
      <c r="AX90" s="5">
        <f t="shared" si="7"/>
        <v>1.2325651918916183</v>
      </c>
    </row>
    <row r="91" spans="1:50" x14ac:dyDescent="0.25">
      <c r="A91" t="s">
        <v>98</v>
      </c>
      <c r="B91" t="s">
        <v>1</v>
      </c>
      <c r="C91" s="1">
        <v>31855.3417109402</v>
      </c>
      <c r="D91" s="12">
        <v>1878.9183449363099</v>
      </c>
      <c r="F91" t="s">
        <v>98</v>
      </c>
      <c r="G91" t="s">
        <v>104</v>
      </c>
      <c r="H91" s="1">
        <v>35844.567091525401</v>
      </c>
      <c r="I91" s="12">
        <v>401.657962650282</v>
      </c>
      <c r="K91" t="s">
        <v>98</v>
      </c>
      <c r="L91" t="s">
        <v>105</v>
      </c>
      <c r="M91" s="1">
        <v>35553.627112478498</v>
      </c>
      <c r="N91" s="12">
        <v>4843.8640382141803</v>
      </c>
      <c r="P91" t="s">
        <v>98</v>
      </c>
      <c r="Q91" t="s">
        <v>2</v>
      </c>
      <c r="R91" s="1">
        <v>42182.292733575203</v>
      </c>
      <c r="S91" s="12">
        <v>562.09878337069199</v>
      </c>
      <c r="U91" t="s">
        <v>98</v>
      </c>
      <c r="V91" t="s">
        <v>3</v>
      </c>
      <c r="W91" s="1">
        <v>42221.022785309498</v>
      </c>
      <c r="X91" s="12">
        <v>1811.2546558553599</v>
      </c>
      <c r="Z91" s="1" t="s">
        <v>98</v>
      </c>
      <c r="AA91" s="1" t="s">
        <v>4</v>
      </c>
      <c r="AB91" s="9">
        <v>52068.648765944199</v>
      </c>
      <c r="AC91" s="12">
        <v>473.871267187905</v>
      </c>
      <c r="AE91" s="1" t="s">
        <v>98</v>
      </c>
      <c r="AF91" s="1" t="s">
        <v>5</v>
      </c>
      <c r="AG91" s="10"/>
      <c r="AH91" s="12">
        <v>15.198174598224499</v>
      </c>
      <c r="AJ91" s="1" t="s">
        <v>98</v>
      </c>
      <c r="AK91" s="1" t="s">
        <v>6</v>
      </c>
      <c r="AL91" s="10">
        <v>32276.560041643799</v>
      </c>
      <c r="AM91" s="12">
        <v>470.29499493025202</v>
      </c>
      <c r="AO91" s="1"/>
      <c r="AP91" s="1"/>
      <c r="AR91" s="5">
        <f t="shared" si="4"/>
        <v>1.1160962401564252</v>
      </c>
      <c r="AS91" s="5"/>
      <c r="AT91" s="5">
        <f t="shared" si="5"/>
        <v>1.1864413326979568</v>
      </c>
      <c r="AU91" s="5"/>
      <c r="AV91" s="5">
        <f t="shared" si="6"/>
        <v>1.0009181590004819</v>
      </c>
      <c r="AW91" s="5"/>
      <c r="AX91" s="5">
        <f t="shared" si="7"/>
        <v>1.233239872721916</v>
      </c>
    </row>
    <row r="92" spans="1:50" x14ac:dyDescent="0.25">
      <c r="A92" t="s">
        <v>99</v>
      </c>
      <c r="B92" t="s">
        <v>1</v>
      </c>
      <c r="C92" s="1">
        <v>32843.508344468602</v>
      </c>
      <c r="D92" s="12">
        <v>3707.79153527783</v>
      </c>
      <c r="F92" t="s">
        <v>99</v>
      </c>
      <c r="G92" t="s">
        <v>104</v>
      </c>
      <c r="H92" s="1">
        <v>39161.050491559799</v>
      </c>
      <c r="I92" s="12">
        <v>1579.8741753209899</v>
      </c>
      <c r="K92" t="s">
        <v>99</v>
      </c>
      <c r="L92" t="s">
        <v>105</v>
      </c>
      <c r="M92" s="1">
        <v>37886.082084122201</v>
      </c>
      <c r="N92" s="12">
        <v>10494.2998212408</v>
      </c>
      <c r="P92" t="s">
        <v>99</v>
      </c>
      <c r="Q92" t="s">
        <v>2</v>
      </c>
      <c r="R92" s="1">
        <v>44783.376272439797</v>
      </c>
      <c r="S92" s="12">
        <v>1869.87657002848</v>
      </c>
      <c r="U92" t="s">
        <v>99</v>
      </c>
      <c r="V92" t="s">
        <v>3</v>
      </c>
      <c r="W92" s="1">
        <v>44019.138434867396</v>
      </c>
      <c r="X92" s="12">
        <v>7689.1176028503796</v>
      </c>
      <c r="Z92" s="1" t="s">
        <v>99</v>
      </c>
      <c r="AA92" s="1" t="s">
        <v>4</v>
      </c>
      <c r="AB92" s="9">
        <v>57845.505568140798</v>
      </c>
      <c r="AC92" s="12">
        <v>2868.8119374277298</v>
      </c>
      <c r="AE92" s="1" t="s">
        <v>99</v>
      </c>
      <c r="AF92" s="1" t="s">
        <v>5</v>
      </c>
      <c r="AG92" s="10">
        <v>59845.571093881401</v>
      </c>
      <c r="AH92" s="12">
        <v>127.348635863971</v>
      </c>
      <c r="AJ92" s="1" t="s">
        <v>99</v>
      </c>
      <c r="AK92" s="1" t="s">
        <v>6</v>
      </c>
      <c r="AL92" s="10">
        <v>37289.390701269898</v>
      </c>
      <c r="AM92" s="12">
        <v>1259.5520404410599</v>
      </c>
      <c r="AO92" s="1"/>
      <c r="AP92" s="1"/>
      <c r="AR92" s="5">
        <f t="shared" si="4"/>
        <v>1.1535333462785455</v>
      </c>
      <c r="AS92" s="5"/>
      <c r="AT92" s="5">
        <f t="shared" si="5"/>
        <v>1.182053509069712</v>
      </c>
      <c r="AU92" s="5"/>
      <c r="AV92" s="5">
        <f t="shared" si="6"/>
        <v>0.98293478738799955</v>
      </c>
      <c r="AW92" s="5"/>
      <c r="AX92" s="5">
        <f t="shared" si="7"/>
        <v>1.314098994775454</v>
      </c>
    </row>
    <row r="93" spans="1:50" x14ac:dyDescent="0.25">
      <c r="A93" t="s">
        <v>100</v>
      </c>
      <c r="B93" t="s">
        <v>1</v>
      </c>
      <c r="C93" s="1">
        <v>32013.929878187599</v>
      </c>
      <c r="D93" s="12">
        <v>1517.72213494937</v>
      </c>
      <c r="F93" t="s">
        <v>100</v>
      </c>
      <c r="G93" t="s">
        <v>104</v>
      </c>
      <c r="H93" s="1">
        <v>36394.8161949321</v>
      </c>
      <c r="I93" s="12">
        <v>315.05741696733998</v>
      </c>
      <c r="K93" t="s">
        <v>100</v>
      </c>
      <c r="L93" t="s">
        <v>105</v>
      </c>
      <c r="M93" s="1">
        <v>34759.672807933501</v>
      </c>
      <c r="N93" s="12">
        <v>3924.9909326150701</v>
      </c>
      <c r="P93" t="s">
        <v>100</v>
      </c>
      <c r="Q93" t="s">
        <v>2</v>
      </c>
      <c r="R93" s="1">
        <v>41858.269139477001</v>
      </c>
      <c r="S93" s="12">
        <v>431.66599081007098</v>
      </c>
      <c r="U93" t="s">
        <v>100</v>
      </c>
      <c r="V93" t="s">
        <v>3</v>
      </c>
      <c r="W93" s="1">
        <v>39643.950533497104</v>
      </c>
      <c r="X93" s="12">
        <v>1612.91222944624</v>
      </c>
      <c r="Z93" s="1" t="s">
        <v>100</v>
      </c>
      <c r="AA93" s="1" t="s">
        <v>4</v>
      </c>
      <c r="AB93" s="9">
        <v>51531.456969603001</v>
      </c>
      <c r="AC93" s="12">
        <v>324.78553341112502</v>
      </c>
      <c r="AE93" s="1" t="s">
        <v>100</v>
      </c>
      <c r="AF93" s="1" t="s">
        <v>5</v>
      </c>
      <c r="AG93" s="10"/>
      <c r="AH93" s="12">
        <v>9.1593682161838501</v>
      </c>
      <c r="AJ93" s="1" t="s">
        <v>100</v>
      </c>
      <c r="AK93" s="1" t="s">
        <v>6</v>
      </c>
      <c r="AL93" s="10">
        <v>30683.318569228501</v>
      </c>
      <c r="AM93" s="12">
        <v>334.803869419367</v>
      </c>
      <c r="AO93" s="1"/>
      <c r="AP93" s="1"/>
      <c r="AR93" s="5">
        <f t="shared" si="4"/>
        <v>1.0857671313766664</v>
      </c>
      <c r="AS93" s="5"/>
      <c r="AT93" s="5">
        <f t="shared" si="5"/>
        <v>1.2042193081266095</v>
      </c>
      <c r="AU93" s="5"/>
      <c r="AV93" s="5">
        <f t="shared" si="6"/>
        <v>0.9470996137321992</v>
      </c>
      <c r="AW93" s="5"/>
      <c r="AX93" s="5">
        <f t="shared" si="7"/>
        <v>1.2998567568603328</v>
      </c>
    </row>
    <row r="94" spans="1:50" x14ac:dyDescent="0.25">
      <c r="A94" t="s">
        <v>101</v>
      </c>
      <c r="B94" t="s">
        <v>1</v>
      </c>
      <c r="C94" s="1">
        <v>32799.005558317302</v>
      </c>
      <c r="D94" s="12">
        <v>2955.9522984262599</v>
      </c>
      <c r="F94" t="s">
        <v>101</v>
      </c>
      <c r="G94" t="s">
        <v>104</v>
      </c>
      <c r="H94" s="1">
        <v>36435.253044108998</v>
      </c>
      <c r="I94" s="12">
        <v>1106.7569140091</v>
      </c>
      <c r="K94" t="s">
        <v>101</v>
      </c>
      <c r="L94" t="s">
        <v>105</v>
      </c>
      <c r="M94" s="1">
        <v>36116.466121404403</v>
      </c>
      <c r="N94" s="12">
        <v>9856.5089712082899</v>
      </c>
      <c r="P94" t="s">
        <v>101</v>
      </c>
      <c r="Q94" t="s">
        <v>2</v>
      </c>
      <c r="R94" s="1">
        <v>41649.795172481601</v>
      </c>
      <c r="S94" s="12">
        <v>1534.7539463140299</v>
      </c>
      <c r="U94" t="s">
        <v>101</v>
      </c>
      <c r="V94" t="s">
        <v>3</v>
      </c>
      <c r="W94" s="1">
        <v>41517.720244619602</v>
      </c>
      <c r="X94" s="12">
        <v>5787.2118789046199</v>
      </c>
      <c r="Z94" s="1" t="s">
        <v>101</v>
      </c>
      <c r="AA94" s="1" t="s">
        <v>4</v>
      </c>
      <c r="AB94" s="9">
        <v>55583.600906441403</v>
      </c>
      <c r="AC94" s="12">
        <v>2127.9665839427198</v>
      </c>
      <c r="AE94" s="1" t="s">
        <v>101</v>
      </c>
      <c r="AF94" s="1" t="s">
        <v>5</v>
      </c>
      <c r="AG94" s="10">
        <v>57758.327006025102</v>
      </c>
      <c r="AH94" s="12">
        <v>193.41275036313201</v>
      </c>
      <c r="AJ94" s="1" t="s">
        <v>101</v>
      </c>
      <c r="AK94" s="1" t="s">
        <v>6</v>
      </c>
      <c r="AL94" s="10">
        <v>32820.763864015302</v>
      </c>
      <c r="AM94" s="12">
        <v>500.05547158788499</v>
      </c>
      <c r="AO94" s="1"/>
      <c r="AP94" s="1"/>
      <c r="AR94" s="5">
        <f t="shared" si="4"/>
        <v>1.1011451568916804</v>
      </c>
      <c r="AS94" s="5"/>
      <c r="AT94" s="5">
        <f t="shared" si="5"/>
        <v>1.1532079310438923</v>
      </c>
      <c r="AU94" s="5"/>
      <c r="AV94" s="5">
        <f t="shared" si="6"/>
        <v>0.99682891770979798</v>
      </c>
      <c r="AW94" s="5"/>
      <c r="AX94" s="5">
        <f t="shared" si="7"/>
        <v>1.3387922212237711</v>
      </c>
    </row>
    <row r="95" spans="1:50" x14ac:dyDescent="0.25">
      <c r="A95" t="s">
        <v>102</v>
      </c>
      <c r="B95" t="s">
        <v>1</v>
      </c>
      <c r="C95" s="1">
        <v>33066.624671403697</v>
      </c>
      <c r="D95" s="12">
        <v>1540.2272917626401</v>
      </c>
      <c r="F95" t="s">
        <v>102</v>
      </c>
      <c r="G95" t="s">
        <v>104</v>
      </c>
      <c r="H95" s="1">
        <v>37624.771898387298</v>
      </c>
      <c r="I95" s="12">
        <v>429.75414283325699</v>
      </c>
      <c r="K95" t="s">
        <v>102</v>
      </c>
      <c r="L95" t="s">
        <v>105</v>
      </c>
      <c r="M95" s="1">
        <v>36044.386175125401</v>
      </c>
      <c r="N95" s="12">
        <v>4011.58831015737</v>
      </c>
      <c r="P95" t="s">
        <v>102</v>
      </c>
      <c r="Q95" t="s">
        <v>2</v>
      </c>
      <c r="R95" s="1">
        <v>42631.100749414603</v>
      </c>
      <c r="S95" s="12">
        <v>472.18199022619001</v>
      </c>
      <c r="U95" t="s">
        <v>102</v>
      </c>
      <c r="V95" t="s">
        <v>3</v>
      </c>
      <c r="W95" s="1">
        <v>41363.225601097103</v>
      </c>
      <c r="X95" s="12">
        <v>2314.6813931022998</v>
      </c>
      <c r="Z95" s="1" t="s">
        <v>102</v>
      </c>
      <c r="AA95" s="1" t="s">
        <v>4</v>
      </c>
      <c r="AB95" s="9">
        <v>53079.062273434</v>
      </c>
      <c r="AC95" s="12">
        <v>541.40825381757895</v>
      </c>
      <c r="AE95" s="1" t="s">
        <v>102</v>
      </c>
      <c r="AF95" s="1" t="s">
        <v>5</v>
      </c>
      <c r="AG95" s="10"/>
      <c r="AH95" s="12">
        <v>33.8778007354735</v>
      </c>
      <c r="AJ95" s="1" t="s">
        <v>102</v>
      </c>
      <c r="AK95" s="1" t="s">
        <v>6</v>
      </c>
      <c r="AL95" s="10">
        <v>29942.4229534107</v>
      </c>
      <c r="AM95" s="12">
        <v>128.880465647715</v>
      </c>
      <c r="AO95" s="1"/>
      <c r="AP95" s="1"/>
      <c r="AR95" s="5">
        <f t="shared" si="4"/>
        <v>1.0900533856513301</v>
      </c>
      <c r="AS95" s="5"/>
      <c r="AT95" s="5">
        <f t="shared" si="5"/>
        <v>1.1827389858239494</v>
      </c>
      <c r="AU95" s="5"/>
      <c r="AV95" s="5">
        <f t="shared" si="6"/>
        <v>0.9702593851430189</v>
      </c>
      <c r="AW95" s="5"/>
      <c r="AX95" s="5">
        <f t="shared" si="7"/>
        <v>1.28324282021241</v>
      </c>
    </row>
    <row r="96" spans="1:50" x14ac:dyDescent="0.25">
      <c r="A96" t="s">
        <v>103</v>
      </c>
      <c r="B96" t="s">
        <v>1</v>
      </c>
      <c r="C96" s="1">
        <v>29795.549820162702</v>
      </c>
      <c r="D96" s="12">
        <v>88.601772918368397</v>
      </c>
      <c r="F96" t="s">
        <v>103</v>
      </c>
      <c r="G96" t="s">
        <v>104</v>
      </c>
      <c r="H96" s="1"/>
      <c r="I96" s="12">
        <v>21.027942429069999</v>
      </c>
      <c r="K96" t="s">
        <v>103</v>
      </c>
      <c r="L96" t="s">
        <v>105</v>
      </c>
      <c r="M96" s="1">
        <v>33408.532031480398</v>
      </c>
      <c r="N96" s="12">
        <v>454.066456316195</v>
      </c>
      <c r="P96" t="s">
        <v>103</v>
      </c>
      <c r="Q96" t="s">
        <v>2</v>
      </c>
      <c r="S96" s="12">
        <v>37.933912219149398</v>
      </c>
      <c r="U96" t="s">
        <v>103</v>
      </c>
      <c r="V96" t="s">
        <v>3</v>
      </c>
      <c r="W96" s="1">
        <v>40749.029672535697</v>
      </c>
      <c r="X96" s="12">
        <v>221.358656535243</v>
      </c>
      <c r="Z96" s="1" t="s">
        <v>103</v>
      </c>
      <c r="AA96" s="1" t="s">
        <v>4</v>
      </c>
      <c r="AB96" s="9">
        <v>45146.542631594399</v>
      </c>
      <c r="AC96" s="12">
        <v>58.473691189358298</v>
      </c>
      <c r="AE96" s="1" t="s">
        <v>103</v>
      </c>
      <c r="AF96" s="1" t="s">
        <v>5</v>
      </c>
      <c r="AG96" s="10"/>
      <c r="AH96" s="12">
        <v>2</v>
      </c>
      <c r="AJ96" s="1" t="s">
        <v>103</v>
      </c>
      <c r="AK96" s="1" t="s">
        <v>6</v>
      </c>
      <c r="AM96" s="12">
        <v>16.596633571195898</v>
      </c>
      <c r="AO96" s="1"/>
      <c r="AP96" s="1"/>
      <c r="AR96" s="5">
        <f t="shared" si="4"/>
        <v>1.1212591220207249</v>
      </c>
      <c r="AS96" s="5"/>
      <c r="AT96" s="5" t="e">
        <v>#DIV/0!</v>
      </c>
      <c r="AU96" s="5"/>
      <c r="AV96" s="5" t="e">
        <f t="shared" si="6"/>
        <v>#DIV/0!</v>
      </c>
      <c r="AW96" s="5"/>
      <c r="AX96" s="5">
        <f t="shared" si="7"/>
        <v>1.1079169981321682</v>
      </c>
    </row>
    <row r="97" spans="1:50" x14ac:dyDescent="0.25">
      <c r="A97" t="s">
        <v>0</v>
      </c>
      <c r="B97" t="s">
        <v>1</v>
      </c>
      <c r="C97" s="1">
        <v>32692.720372755801</v>
      </c>
      <c r="D97" s="12">
        <v>1987.0719279617099</v>
      </c>
      <c r="F97" t="s">
        <v>0</v>
      </c>
      <c r="G97" t="s">
        <v>104</v>
      </c>
      <c r="H97" s="1">
        <v>37024.052553513597</v>
      </c>
      <c r="I97" s="12">
        <v>557.79603910825597</v>
      </c>
      <c r="K97" t="s">
        <v>0</v>
      </c>
      <c r="L97" t="s">
        <v>105</v>
      </c>
      <c r="M97" s="1">
        <v>35464.774099187503</v>
      </c>
      <c r="N97" s="12">
        <v>6363.18064209562</v>
      </c>
      <c r="P97" t="s">
        <v>0</v>
      </c>
      <c r="Q97" t="s">
        <v>2</v>
      </c>
      <c r="R97" s="1">
        <v>41773.708891584298</v>
      </c>
      <c r="S97" s="12">
        <v>677.22630668980798</v>
      </c>
      <c r="U97" t="s">
        <v>0</v>
      </c>
      <c r="V97" t="s">
        <v>3</v>
      </c>
      <c r="W97" s="1">
        <v>42366.813973892902</v>
      </c>
      <c r="X97" s="12">
        <v>2740.89196270704</v>
      </c>
      <c r="Z97" s="1" t="s">
        <v>0</v>
      </c>
      <c r="AA97" s="1" t="s">
        <v>4</v>
      </c>
      <c r="AB97" s="9">
        <v>55259.054489714399</v>
      </c>
      <c r="AC97" s="12">
        <v>679.29992281335296</v>
      </c>
      <c r="AE97" s="1" t="s">
        <v>0</v>
      </c>
      <c r="AF97" s="1" t="s">
        <v>5</v>
      </c>
      <c r="AG97" s="10"/>
      <c r="AH97" s="12">
        <v>23.0247803950916</v>
      </c>
      <c r="AJ97" s="1" t="s">
        <v>0</v>
      </c>
      <c r="AK97" s="1" t="s">
        <v>6</v>
      </c>
      <c r="AL97" s="10">
        <v>30533.623328900001</v>
      </c>
      <c r="AM97" s="12">
        <v>298.48916184191302</v>
      </c>
      <c r="AO97" s="1"/>
      <c r="AP97" s="1"/>
      <c r="AR97" s="5">
        <f t="shared" si="4"/>
        <v>1.0847911612990693</v>
      </c>
      <c r="AS97" s="5"/>
      <c r="AT97" s="5">
        <f t="shared" si="5"/>
        <v>1.1778929924874759</v>
      </c>
      <c r="AU97" s="5"/>
      <c r="AV97" s="5">
        <f t="shared" si="6"/>
        <v>1.0141980470024314</v>
      </c>
      <c r="AW97" s="5"/>
      <c r="AX97" s="5">
        <f t="shared" si="7"/>
        <v>1.3043004490204502</v>
      </c>
    </row>
    <row r="98" spans="1:50" x14ac:dyDescent="0.25">
      <c r="A98" t="s">
        <v>7</v>
      </c>
      <c r="B98" t="s">
        <v>1</v>
      </c>
      <c r="C98" s="1">
        <v>33076.3932768304</v>
      </c>
      <c r="D98" s="12">
        <v>5226.22873749872</v>
      </c>
      <c r="F98" t="s">
        <v>7</v>
      </c>
      <c r="G98" t="s">
        <v>104</v>
      </c>
      <c r="H98" s="1">
        <v>34754.4789696148</v>
      </c>
      <c r="I98" s="12">
        <v>2912.4243375638198</v>
      </c>
      <c r="K98" t="s">
        <v>7</v>
      </c>
      <c r="L98" t="s">
        <v>105</v>
      </c>
      <c r="M98" s="1">
        <v>36722.2606568669</v>
      </c>
      <c r="N98" s="12">
        <v>18260.028574577998</v>
      </c>
      <c r="P98" t="s">
        <v>7</v>
      </c>
      <c r="Q98" t="s">
        <v>2</v>
      </c>
      <c r="R98" s="1">
        <v>42207.741208437998</v>
      </c>
      <c r="S98" s="12">
        <v>3142.59926882328</v>
      </c>
      <c r="U98" t="s">
        <v>7</v>
      </c>
      <c r="V98" t="s">
        <v>3</v>
      </c>
      <c r="W98" s="1">
        <v>41070.043522414802</v>
      </c>
      <c r="X98" s="12">
        <v>13567.315163867301</v>
      </c>
      <c r="Z98" s="1" t="s">
        <v>7</v>
      </c>
      <c r="AA98" s="1" t="s">
        <v>4</v>
      </c>
      <c r="AB98" s="9">
        <v>51914.737013157202</v>
      </c>
      <c r="AC98" s="12">
        <v>8203.2380223603395</v>
      </c>
      <c r="AE98" s="1" t="s">
        <v>7</v>
      </c>
      <c r="AF98" s="1" t="s">
        <v>5</v>
      </c>
      <c r="AG98" s="10">
        <v>57434.795557870901</v>
      </c>
      <c r="AH98" s="12">
        <v>687.17649468570301</v>
      </c>
      <c r="AJ98" s="1" t="s">
        <v>7</v>
      </c>
      <c r="AK98" s="1" t="s">
        <v>6</v>
      </c>
      <c r="AL98" s="10">
        <v>36049.6167334817</v>
      </c>
      <c r="AM98" s="12">
        <v>1130.30495559827</v>
      </c>
      <c r="AO98" s="1"/>
      <c r="AP98" s="1"/>
      <c r="AR98" s="5">
        <f t="shared" si="4"/>
        <v>1.1102256630438114</v>
      </c>
      <c r="AS98" s="5"/>
      <c r="AT98" s="5">
        <f t="shared" si="5"/>
        <v>1.1493775288734938</v>
      </c>
      <c r="AU98" s="5"/>
      <c r="AV98" s="5">
        <f t="shared" si="6"/>
        <v>0.97304528379273347</v>
      </c>
      <c r="AW98" s="5"/>
      <c r="AX98" s="5">
        <f t="shared" si="7"/>
        <v>1.2640536157412079</v>
      </c>
    </row>
    <row r="99" spans="1:50" x14ac:dyDescent="0.25">
      <c r="A99" t="s">
        <v>8</v>
      </c>
      <c r="B99" t="s">
        <v>1</v>
      </c>
      <c r="C99" s="1">
        <v>33319.279370295597</v>
      </c>
      <c r="D99" s="12">
        <v>5207.6608906863503</v>
      </c>
      <c r="F99" t="s">
        <v>8</v>
      </c>
      <c r="G99" t="s">
        <v>104</v>
      </c>
      <c r="H99" s="1">
        <v>36319.148841068898</v>
      </c>
      <c r="I99" s="12">
        <v>5489.4363738563898</v>
      </c>
      <c r="K99" t="s">
        <v>8</v>
      </c>
      <c r="L99" t="s">
        <v>105</v>
      </c>
      <c r="M99" s="1">
        <v>38078.421088461597</v>
      </c>
      <c r="N99" s="12">
        <v>19486.671652954199</v>
      </c>
      <c r="P99" t="s">
        <v>8</v>
      </c>
      <c r="Q99" t="s">
        <v>2</v>
      </c>
      <c r="R99" s="1">
        <v>42875.757618777498</v>
      </c>
      <c r="S99" s="12">
        <v>4854.2976863763297</v>
      </c>
      <c r="U99" t="s">
        <v>8</v>
      </c>
      <c r="V99" t="s">
        <v>3</v>
      </c>
      <c r="W99" s="1">
        <v>42253.157447710299</v>
      </c>
      <c r="X99" s="12">
        <v>22853.992446810498</v>
      </c>
      <c r="Z99" s="1" t="s">
        <v>8</v>
      </c>
      <c r="AA99" s="1" t="s">
        <v>4</v>
      </c>
      <c r="AB99" s="9">
        <v>51451.358443132398</v>
      </c>
      <c r="AC99" s="12">
        <v>17462.115249733401</v>
      </c>
      <c r="AE99" s="1" t="s">
        <v>8</v>
      </c>
      <c r="AF99" s="1" t="s">
        <v>5</v>
      </c>
      <c r="AG99" s="10">
        <v>60774.211933126498</v>
      </c>
      <c r="AH99" s="12">
        <v>2175.2659580294498</v>
      </c>
      <c r="AJ99" s="1" t="s">
        <v>8</v>
      </c>
      <c r="AK99" s="1" t="s">
        <v>6</v>
      </c>
      <c r="AL99" s="10">
        <v>38183.317966014503</v>
      </c>
      <c r="AM99" s="12">
        <v>2121.5453806400101</v>
      </c>
      <c r="AO99" s="1"/>
      <c r="AP99" s="1"/>
      <c r="AR99" s="5">
        <f t="shared" si="4"/>
        <v>1.1428344732572102</v>
      </c>
      <c r="AS99" s="5"/>
      <c r="AT99" s="5">
        <f t="shared" si="5"/>
        <v>1.1259856998579589</v>
      </c>
      <c r="AU99" s="5"/>
      <c r="AV99" s="5">
        <f t="shared" si="6"/>
        <v>0.98547896980380045</v>
      </c>
      <c r="AW99" s="5"/>
      <c r="AX99" s="5">
        <f t="shared" si="7"/>
        <v>1.2176926305875526</v>
      </c>
    </row>
    <row r="101" spans="1:50" x14ac:dyDescent="0.25">
      <c r="H101" s="1"/>
    </row>
    <row r="102" spans="1:50" x14ac:dyDescent="0.25">
      <c r="C102" s="1"/>
      <c r="O102" s="4"/>
      <c r="T102" s="4"/>
      <c r="Y102" s="4"/>
      <c r="AB102" s="1"/>
      <c r="AG102" s="10"/>
    </row>
  </sheetData>
  <sortState ref="F2:N100">
    <sortCondition ref="F2:F100"/>
  </sortState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Sammenligning af månedsløn</vt:lpstr>
      <vt:lpstr>Bopælskommune, udd., månedsløn </vt:lpstr>
      <vt:lpstr>Bopaelskom_uddniveau_gnsloen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Access User</dc:creator>
  <cp:lastModifiedBy>Mikkel L. Johansson</cp:lastModifiedBy>
  <dcterms:created xsi:type="dcterms:W3CDTF">2017-11-13T12:57:29Z</dcterms:created>
  <dcterms:modified xsi:type="dcterms:W3CDTF">2017-11-17T08:13:03Z</dcterms:modified>
</cp:coreProperties>
</file>