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15" windowWidth="27315" windowHeight="11250"/>
  </bookViews>
  <sheets>
    <sheet name="Indkomst" sheetId="3" r:id="rId1"/>
    <sheet name="indkomst DK uK" sheetId="4" r:id="rId2"/>
    <sheet name="socio brancher" sheetId="5" r:id="rId3"/>
  </sheets>
  <calcPr calcId="145621"/>
</workbook>
</file>

<file path=xl/calcChain.xml><?xml version="1.0" encoding="utf-8"?>
<calcChain xmlns="http://schemas.openxmlformats.org/spreadsheetml/2006/main">
  <c r="H9" i="5" l="1"/>
  <c r="C9" i="5"/>
  <c r="C8" i="5"/>
  <c r="C7" i="5"/>
  <c r="C6" i="5"/>
  <c r="D9" i="5"/>
  <c r="E9" i="5"/>
  <c r="F9" i="5"/>
  <c r="G9" i="5"/>
  <c r="D8" i="5"/>
  <c r="E8" i="5"/>
  <c r="F8" i="5"/>
  <c r="G8" i="5"/>
  <c r="H8" i="5"/>
  <c r="D6" i="5" l="1"/>
  <c r="E6" i="5"/>
  <c r="F6" i="5"/>
  <c r="G6" i="5"/>
  <c r="H6" i="5"/>
  <c r="D7" i="5"/>
  <c r="E7" i="5"/>
  <c r="F7" i="5"/>
  <c r="G7" i="5"/>
  <c r="H7" i="5"/>
</calcChain>
</file>

<file path=xl/sharedStrings.xml><?xml version="1.0" encoding="utf-8"?>
<sst xmlns="http://schemas.openxmlformats.org/spreadsheetml/2006/main" count="109" uniqueCount="82">
  <si>
    <t>Afghanistan</t>
  </si>
  <si>
    <t>Australien</t>
  </si>
  <si>
    <t>Bosnien-Hercegovina</t>
  </si>
  <si>
    <t>Brasilien</t>
  </si>
  <si>
    <t>Bulgarien</t>
  </si>
  <si>
    <t>Canada</t>
  </si>
  <si>
    <t>Danmark</t>
  </si>
  <si>
    <t>Filippinerne</t>
  </si>
  <si>
    <t>Finland</t>
  </si>
  <si>
    <t>Frankrig</t>
  </si>
  <si>
    <t>Grækenland</t>
  </si>
  <si>
    <t>Indien</t>
  </si>
  <si>
    <t>Irak</t>
  </si>
  <si>
    <t>Iran</t>
  </si>
  <si>
    <t>Island</t>
  </si>
  <si>
    <t>Italien</t>
  </si>
  <si>
    <t>Jugoslavien</t>
  </si>
  <si>
    <t>Kina</t>
  </si>
  <si>
    <t>Kosovo</t>
  </si>
  <si>
    <t>Letland</t>
  </si>
  <si>
    <t>Libanon</t>
  </si>
  <si>
    <t>Litauen</t>
  </si>
  <si>
    <t>Makedonien</t>
  </si>
  <si>
    <t>Marokko</t>
  </si>
  <si>
    <t>Myanmar</t>
  </si>
  <si>
    <t>Nederlandene</t>
  </si>
  <si>
    <t>Nepal</t>
  </si>
  <si>
    <t>Norge</t>
  </si>
  <si>
    <t>Pakistan</t>
  </si>
  <si>
    <t>Polen</t>
  </si>
  <si>
    <t>Portugal</t>
  </si>
  <si>
    <t>Rumænien</t>
  </si>
  <si>
    <t>Rusland</t>
  </si>
  <si>
    <t>Somalia</t>
  </si>
  <si>
    <t>Spanien</t>
  </si>
  <si>
    <t>Sri Lanka</t>
  </si>
  <si>
    <t>Storbritannien</t>
  </si>
  <si>
    <t>Sverige</t>
  </si>
  <si>
    <t>Syrien</t>
  </si>
  <si>
    <t>Thailand</t>
  </si>
  <si>
    <t>Tyrkiet</t>
  </si>
  <si>
    <t>Tyskland</t>
  </si>
  <si>
    <t>USA</t>
  </si>
  <si>
    <t>Ukraine</t>
  </si>
  <si>
    <t>Ungarn</t>
  </si>
  <si>
    <t>Vietnam (2)</t>
  </si>
  <si>
    <t>Resten af verden</t>
  </si>
  <si>
    <t>All</t>
  </si>
  <si>
    <t>Studerende</t>
  </si>
  <si>
    <t>DECIL</t>
  </si>
  <si>
    <t>Erhvervsindkomst</t>
  </si>
  <si>
    <t>Offentlige overførsler</t>
  </si>
  <si>
    <t>Formueindkomst</t>
  </si>
  <si>
    <t>Anden indkomst</t>
  </si>
  <si>
    <t>Statsløs</t>
  </si>
  <si>
    <t>Irland</t>
  </si>
  <si>
    <t>Øvrige lønmodtagere</t>
  </si>
  <si>
    <t>Ikke beskægtigede</t>
  </si>
  <si>
    <t>Selvstændige</t>
  </si>
  <si>
    <t>Topledere</t>
  </si>
  <si>
    <t>Lønmodtagere - viden på højt niveau</t>
  </si>
  <si>
    <t>Erhvervsindkomstens andel af den samlede indkomst</t>
  </si>
  <si>
    <t>Indkomst før skat, I alt</t>
  </si>
  <si>
    <t>Land (statsborgerskab)</t>
  </si>
  <si>
    <t>Indkomster for 20-59-årige (ekskl. studerende) bosat i Danmark. 2015</t>
  </si>
  <si>
    <t>Øvrige statsborgere</t>
  </si>
  <si>
    <t>Statsborgerskab</t>
  </si>
  <si>
    <t>Enhed: pct.</t>
  </si>
  <si>
    <t>Enhed: antal</t>
  </si>
  <si>
    <t>Enhed: Antal</t>
  </si>
  <si>
    <t>Anmærkning</t>
  </si>
  <si>
    <t>Kun personer i familier, hvor mindst en person har boet i landet hele året indgår i opgørelsen</t>
  </si>
  <si>
    <r>
      <t xml:space="preserve">Opgørelsen dækker alle aldersgrupper. Decilerne er beregner på ækvivaleret disponibel indkomst beregnet med udgangspunkt i familiens samlede indkomst efter skat, </t>
    </r>
    <r>
      <rPr>
        <b/>
        <sz val="11"/>
        <color theme="1"/>
        <rFont val="Calibri"/>
        <family val="2"/>
        <scheme val="minor"/>
      </rPr>
      <t>justeret så den er sammenlignelig på tværs af familietyper</t>
    </r>
    <r>
      <rPr>
        <sz val="11"/>
        <color theme="1"/>
        <rFont val="Calibri"/>
        <family val="2"/>
        <scheme val="minor"/>
      </rPr>
      <t>. Første decil er de 10 pct. med lavest indkomst, og tiende decil er de ti procent med højest indkomst målt på hele befolkningen.</t>
    </r>
  </si>
  <si>
    <t>Kilde</t>
  </si>
  <si>
    <t>Særudtræk, Danmarks Statistik</t>
  </si>
  <si>
    <t>særudtræk Danmarks Statistik</t>
  </si>
  <si>
    <t>enhed: pct.</t>
  </si>
  <si>
    <t>I alt</t>
  </si>
  <si>
    <t>Kun lande med mere end 1.000 personer, som har boet i Danmark hele året, er med i opgørelsen.</t>
  </si>
  <si>
    <t>Kun personer, som har boet i Danmark hele året, er med i opgørelsen.</t>
  </si>
  <si>
    <t>Hele befolkningen inddelt i indkomstdeciler efter statsborgerskab</t>
  </si>
  <si>
    <t>Socioøkonomisk fordeling for 20-59-årige (ekskl. studerende) bosat i Danmark efter statsborgerskab.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</si>
</sst>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6">
    <xf numFmtId="0" fontId="0" fillId="0" borderId="0" xfId="0"/>
    <xf numFmtId="0" fontId="16" fillId="0" borderId="0" xfId="0" applyFont="1"/>
    <xf numFmtId="164" fontId="0" fillId="0" borderId="0" xfId="0" applyNumberFormat="1"/>
    <xf numFmtId="2" fontId="0" fillId="0" borderId="0" xfId="0" applyNumberFormat="1"/>
    <xf numFmtId="0" fontId="0" fillId="33" borderId="0" xfId="0" applyFill="1"/>
    <xf numFmtId="164" fontId="0" fillId="33" borderId="0" xfId="0" applyNumberForma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33" borderId="0" xfId="0" applyFont="1" applyFill="1"/>
    <xf numFmtId="164" fontId="16" fillId="33" borderId="0" xfId="0" applyNumberFormat="1" applyFont="1" applyFill="1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16" fillId="0" borderId="0" xfId="0" applyFont="1" applyFill="1"/>
    <xf numFmtId="0" fontId="0" fillId="0" borderId="0" xfId="0" applyFont="1"/>
  </cellXfs>
  <cellStyles count="44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Besøgt link" xfId="43" builtinId="9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Link" xfId="42" builtinId="8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tabSelected="1" workbookViewId="0">
      <selection activeCell="B2" sqref="B2"/>
    </sheetView>
  </sheetViews>
  <sheetFormatPr defaultRowHeight="15" x14ac:dyDescent="0.25"/>
  <cols>
    <col min="2" max="2" width="22.5703125" customWidth="1"/>
    <col min="3" max="3" width="17.140625" customWidth="1"/>
    <col min="4" max="4" width="13" customWidth="1"/>
    <col min="5" max="5" width="17.140625" customWidth="1"/>
    <col min="6" max="6" width="11.5703125" customWidth="1"/>
    <col min="7" max="8" width="9.140625" style="7"/>
    <col min="10" max="10" width="13.42578125" customWidth="1"/>
  </cols>
  <sheetData>
    <row r="1" spans="2:10" ht="30" customHeight="1" x14ac:dyDescent="0.25">
      <c r="B1" s="1" t="s">
        <v>64</v>
      </c>
    </row>
    <row r="2" spans="2:10" ht="75" x14ac:dyDescent="0.25">
      <c r="B2" s="1" t="s">
        <v>63</v>
      </c>
      <c r="C2" s="8" t="s">
        <v>50</v>
      </c>
      <c r="D2" s="8" t="s">
        <v>51</v>
      </c>
      <c r="E2" s="8" t="s">
        <v>52</v>
      </c>
      <c r="F2" s="8" t="s">
        <v>53</v>
      </c>
      <c r="H2" s="8" t="s">
        <v>62</v>
      </c>
      <c r="J2" s="9" t="s">
        <v>61</v>
      </c>
    </row>
    <row r="3" spans="2:10" x14ac:dyDescent="0.25">
      <c r="B3" s="4" t="s">
        <v>7</v>
      </c>
      <c r="C3" s="4">
        <v>112608</v>
      </c>
      <c r="D3" s="4">
        <v>22242</v>
      </c>
      <c r="E3" s="4">
        <v>349</v>
      </c>
      <c r="F3" s="4">
        <v>440</v>
      </c>
      <c r="G3" s="4"/>
      <c r="H3" s="4">
        <v>135638</v>
      </c>
      <c r="I3" s="4"/>
      <c r="J3" s="5">
        <v>83.020982320588615</v>
      </c>
    </row>
    <row r="4" spans="2:10" x14ac:dyDescent="0.25">
      <c r="B4" s="4" t="s">
        <v>38</v>
      </c>
      <c r="C4" s="4">
        <v>20023</v>
      </c>
      <c r="D4" s="4">
        <v>150761</v>
      </c>
      <c r="E4" s="4">
        <v>-16</v>
      </c>
      <c r="F4" s="4">
        <v>223</v>
      </c>
      <c r="G4" s="4"/>
      <c r="H4" s="4">
        <v>170991</v>
      </c>
      <c r="I4" s="4"/>
      <c r="J4" s="5">
        <v>11.709973039516699</v>
      </c>
    </row>
    <row r="5" spans="2:10" x14ac:dyDescent="0.25">
      <c r="B5" s="4" t="s">
        <v>13</v>
      </c>
      <c r="C5" s="4">
        <v>89675</v>
      </c>
      <c r="D5" s="4">
        <v>90726</v>
      </c>
      <c r="E5" s="4">
        <v>215</v>
      </c>
      <c r="F5" s="4">
        <v>869</v>
      </c>
      <c r="G5" s="4"/>
      <c r="H5" s="4">
        <v>181486</v>
      </c>
      <c r="I5" s="4"/>
      <c r="J5" s="5">
        <v>49.41152485591175</v>
      </c>
    </row>
    <row r="6" spans="2:10" x14ac:dyDescent="0.25">
      <c r="B6" s="4" t="s">
        <v>0</v>
      </c>
      <c r="C6" s="4">
        <v>74700</v>
      </c>
      <c r="D6" s="4">
        <v>109964</v>
      </c>
      <c r="E6" s="4">
        <v>97</v>
      </c>
      <c r="F6" s="4">
        <v>1313</v>
      </c>
      <c r="G6" s="4"/>
      <c r="H6" s="4">
        <v>186073</v>
      </c>
      <c r="I6" s="4"/>
      <c r="J6" s="5">
        <v>40.145534279556948</v>
      </c>
    </row>
    <row r="7" spans="2:10" x14ac:dyDescent="0.25">
      <c r="B7" s="4" t="s">
        <v>4</v>
      </c>
      <c r="C7" s="4">
        <v>151819</v>
      </c>
      <c r="D7" s="4">
        <v>33947</v>
      </c>
      <c r="E7" s="4">
        <v>233</v>
      </c>
      <c r="F7" s="4">
        <v>576</v>
      </c>
      <c r="G7" s="4"/>
      <c r="H7" s="4">
        <v>186575</v>
      </c>
      <c r="I7" s="4"/>
      <c r="J7" s="5">
        <v>81.371566394211442</v>
      </c>
    </row>
    <row r="8" spans="2:10" x14ac:dyDescent="0.25">
      <c r="B8" s="4" t="s">
        <v>20</v>
      </c>
      <c r="C8" s="4">
        <v>59671</v>
      </c>
      <c r="D8" s="4">
        <v>126877</v>
      </c>
      <c r="E8" s="4">
        <v>87</v>
      </c>
      <c r="F8" s="4">
        <v>537</v>
      </c>
      <c r="G8" s="4"/>
      <c r="H8" s="4">
        <v>187172</v>
      </c>
      <c r="I8" s="4"/>
      <c r="J8" s="5">
        <v>31.880302609364648</v>
      </c>
    </row>
    <row r="9" spans="2:10" x14ac:dyDescent="0.25">
      <c r="B9" s="4" t="s">
        <v>54</v>
      </c>
      <c r="C9" s="4">
        <v>41885</v>
      </c>
      <c r="D9" s="4">
        <v>146292</v>
      </c>
      <c r="E9" s="4">
        <v>140</v>
      </c>
      <c r="F9" s="4">
        <v>671</v>
      </c>
      <c r="G9" s="4"/>
      <c r="H9" s="4">
        <v>188988</v>
      </c>
      <c r="I9" s="4"/>
      <c r="J9" s="5">
        <v>22.162782822189769</v>
      </c>
    </row>
    <row r="10" spans="2:10" x14ac:dyDescent="0.25">
      <c r="B10" s="4" t="s">
        <v>12</v>
      </c>
      <c r="C10" s="4">
        <v>58511</v>
      </c>
      <c r="D10" s="4">
        <v>130785</v>
      </c>
      <c r="E10" s="4">
        <v>71</v>
      </c>
      <c r="F10" s="4">
        <v>1428</v>
      </c>
      <c r="G10" s="4"/>
      <c r="H10" s="4">
        <v>190796</v>
      </c>
      <c r="I10" s="4"/>
      <c r="J10" s="5">
        <v>30.666785467200569</v>
      </c>
    </row>
    <row r="11" spans="2:10" x14ac:dyDescent="0.25">
      <c r="B11" s="4" t="s">
        <v>33</v>
      </c>
      <c r="C11" s="4">
        <v>44930</v>
      </c>
      <c r="D11" s="4">
        <v>146032</v>
      </c>
      <c r="E11" s="4">
        <v>25</v>
      </c>
      <c r="F11" s="4">
        <v>886</v>
      </c>
      <c r="G11" s="4"/>
      <c r="H11" s="4">
        <v>191873</v>
      </c>
      <c r="I11" s="4"/>
      <c r="J11" s="5">
        <v>23.416530726053171</v>
      </c>
    </row>
    <row r="12" spans="2:10" x14ac:dyDescent="0.25">
      <c r="B12" s="4" t="s">
        <v>28</v>
      </c>
      <c r="C12" s="4">
        <v>136222</v>
      </c>
      <c r="D12" s="4">
        <v>56662</v>
      </c>
      <c r="E12" s="4">
        <v>190</v>
      </c>
      <c r="F12" s="4">
        <v>600</v>
      </c>
      <c r="G12" s="4"/>
      <c r="H12" s="4">
        <v>193674</v>
      </c>
      <c r="I12" s="4"/>
      <c r="J12" s="5">
        <v>70.335718785175089</v>
      </c>
    </row>
    <row r="13" spans="2:10" x14ac:dyDescent="0.25">
      <c r="B13" s="4" t="s">
        <v>18</v>
      </c>
      <c r="C13" s="4">
        <v>86630</v>
      </c>
      <c r="D13" s="4">
        <v>109368</v>
      </c>
      <c r="E13" s="4">
        <v>150</v>
      </c>
      <c r="F13" s="4">
        <v>2145</v>
      </c>
      <c r="G13" s="4"/>
      <c r="H13" s="4">
        <v>198293</v>
      </c>
      <c r="I13" s="4"/>
      <c r="J13" s="5">
        <v>43.687876021846463</v>
      </c>
    </row>
    <row r="14" spans="2:10" x14ac:dyDescent="0.25">
      <c r="B14" s="4" t="s">
        <v>39</v>
      </c>
      <c r="C14" s="4">
        <v>165144</v>
      </c>
      <c r="D14" s="4">
        <v>32637</v>
      </c>
      <c r="E14" s="4">
        <v>492</v>
      </c>
      <c r="F14" s="4">
        <v>903</v>
      </c>
      <c r="G14" s="4"/>
      <c r="H14" s="4">
        <v>199177</v>
      </c>
      <c r="I14" s="4"/>
      <c r="J14" s="5">
        <v>82.913187767663928</v>
      </c>
    </row>
    <row r="15" spans="2:10" x14ac:dyDescent="0.25">
      <c r="B15" s="4" t="s">
        <v>26</v>
      </c>
      <c r="C15" s="4">
        <v>187013</v>
      </c>
      <c r="D15" s="4">
        <v>15238</v>
      </c>
      <c r="E15" s="4">
        <v>158</v>
      </c>
      <c r="F15" s="4">
        <v>155</v>
      </c>
      <c r="G15" s="4"/>
      <c r="H15" s="4">
        <v>202565</v>
      </c>
      <c r="I15" s="4"/>
      <c r="J15" s="5">
        <v>92.322464394145086</v>
      </c>
    </row>
    <row r="16" spans="2:10" x14ac:dyDescent="0.25">
      <c r="B16" s="4" t="s">
        <v>23</v>
      </c>
      <c r="C16" s="4">
        <v>116915</v>
      </c>
      <c r="D16" s="4">
        <v>88901</v>
      </c>
      <c r="E16" s="4">
        <v>187</v>
      </c>
      <c r="F16" s="4">
        <v>389</v>
      </c>
      <c r="G16" s="4"/>
      <c r="H16" s="4">
        <v>206391</v>
      </c>
      <c r="I16" s="4"/>
      <c r="J16" s="5">
        <v>56.647334428342319</v>
      </c>
    </row>
    <row r="17" spans="2:10" x14ac:dyDescent="0.25">
      <c r="B17" s="4" t="s">
        <v>40</v>
      </c>
      <c r="C17" s="4">
        <v>131707</v>
      </c>
      <c r="D17" s="4">
        <v>79968</v>
      </c>
      <c r="E17" s="4">
        <v>569</v>
      </c>
      <c r="F17" s="4">
        <v>1928</v>
      </c>
      <c r="G17" s="4"/>
      <c r="H17" s="4">
        <v>214172</v>
      </c>
      <c r="I17" s="4"/>
      <c r="J17" s="5">
        <v>61.495900491193986</v>
      </c>
    </row>
    <row r="18" spans="2:10" x14ac:dyDescent="0.25">
      <c r="B18" s="4" t="s">
        <v>3</v>
      </c>
      <c r="C18" s="4">
        <v>179269</v>
      </c>
      <c r="D18" s="4">
        <v>35986</v>
      </c>
      <c r="E18" s="4">
        <v>735</v>
      </c>
      <c r="F18" s="4">
        <v>859</v>
      </c>
      <c r="G18" s="4"/>
      <c r="H18" s="4">
        <v>216849</v>
      </c>
      <c r="I18" s="4"/>
      <c r="J18" s="5">
        <v>82.669968503428649</v>
      </c>
    </row>
    <row r="19" spans="2:10" x14ac:dyDescent="0.25">
      <c r="B19" s="4" t="s">
        <v>45</v>
      </c>
      <c r="C19" s="4">
        <v>142504</v>
      </c>
      <c r="D19" s="4">
        <v>74313</v>
      </c>
      <c r="E19" s="4">
        <v>356</v>
      </c>
      <c r="F19" s="4">
        <v>1036</v>
      </c>
      <c r="G19" s="4"/>
      <c r="H19" s="4">
        <v>218210</v>
      </c>
      <c r="I19" s="4"/>
      <c r="J19" s="5">
        <v>65.305897988176525</v>
      </c>
    </row>
    <row r="20" spans="2:10" x14ac:dyDescent="0.25">
      <c r="B20" s="4" t="s">
        <v>31</v>
      </c>
      <c r="C20" s="4">
        <v>189670</v>
      </c>
      <c r="D20" s="4">
        <v>30088</v>
      </c>
      <c r="E20" s="4">
        <v>184</v>
      </c>
      <c r="F20" s="4">
        <v>329</v>
      </c>
      <c r="G20" s="4"/>
      <c r="H20" s="4">
        <v>220271</v>
      </c>
      <c r="I20" s="4"/>
      <c r="J20" s="5">
        <v>86.107567496402154</v>
      </c>
    </row>
    <row r="21" spans="2:10" x14ac:dyDescent="0.25">
      <c r="B21" s="4" t="s">
        <v>19</v>
      </c>
      <c r="C21" s="4">
        <v>184318</v>
      </c>
      <c r="D21" s="4">
        <v>35526</v>
      </c>
      <c r="E21" s="4">
        <v>176</v>
      </c>
      <c r="F21" s="4">
        <v>416</v>
      </c>
      <c r="G21" s="4"/>
      <c r="H21" s="4">
        <v>220435</v>
      </c>
      <c r="I21" s="4"/>
      <c r="J21" s="5">
        <v>83.615578288384327</v>
      </c>
    </row>
    <row r="22" spans="2:10" x14ac:dyDescent="0.25">
      <c r="B22" s="4" t="s">
        <v>24</v>
      </c>
      <c r="C22" s="4">
        <v>131915</v>
      </c>
      <c r="D22" s="4">
        <v>90905</v>
      </c>
      <c r="E22" s="4">
        <v>159</v>
      </c>
      <c r="F22" s="4">
        <v>269</v>
      </c>
      <c r="G22" s="4"/>
      <c r="H22" s="4">
        <v>223248</v>
      </c>
      <c r="I22" s="4"/>
      <c r="J22" s="5">
        <v>59.088995198165271</v>
      </c>
    </row>
    <row r="23" spans="2:10" x14ac:dyDescent="0.25">
      <c r="B23" s="4" t="s">
        <v>35</v>
      </c>
      <c r="C23" s="4">
        <v>146776</v>
      </c>
      <c r="D23" s="4">
        <v>76620</v>
      </c>
      <c r="E23" s="4">
        <v>300</v>
      </c>
      <c r="F23" s="4">
        <v>3104</v>
      </c>
      <c r="G23" s="4"/>
      <c r="H23" s="4">
        <v>226800</v>
      </c>
      <c r="I23" s="4"/>
      <c r="J23" s="5">
        <v>64.716049382716051</v>
      </c>
    </row>
    <row r="24" spans="2:10" x14ac:dyDescent="0.25">
      <c r="B24" s="4" t="s">
        <v>43</v>
      </c>
      <c r="C24" s="4">
        <v>208371</v>
      </c>
      <c r="D24" s="4">
        <v>22341</v>
      </c>
      <c r="E24" s="4">
        <v>698</v>
      </c>
      <c r="F24" s="4">
        <v>380</v>
      </c>
      <c r="G24" s="4"/>
      <c r="H24" s="4">
        <v>231790</v>
      </c>
      <c r="I24" s="4"/>
      <c r="J24" s="5">
        <v>89.896458000776562</v>
      </c>
    </row>
    <row r="25" spans="2:10" x14ac:dyDescent="0.25">
      <c r="B25" s="4" t="s">
        <v>17</v>
      </c>
      <c r="C25" s="4">
        <v>209695</v>
      </c>
      <c r="D25" s="4">
        <v>23199</v>
      </c>
      <c r="E25" s="4">
        <v>2063</v>
      </c>
      <c r="F25" s="4">
        <v>654</v>
      </c>
      <c r="G25" s="4"/>
      <c r="H25" s="4">
        <v>235612</v>
      </c>
      <c r="I25" s="4"/>
      <c r="J25" s="5">
        <v>89.0001358165119</v>
      </c>
    </row>
    <row r="26" spans="2:10" x14ac:dyDescent="0.25">
      <c r="B26" s="4" t="s">
        <v>16</v>
      </c>
      <c r="C26" s="4">
        <v>132765</v>
      </c>
      <c r="D26" s="4">
        <v>99062</v>
      </c>
      <c r="E26" s="4">
        <v>1040</v>
      </c>
      <c r="F26" s="4">
        <v>3393</v>
      </c>
      <c r="G26" s="4"/>
      <c r="H26" s="4">
        <v>236260</v>
      </c>
      <c r="I26" s="4"/>
      <c r="J26" s="5">
        <v>56.19444679590282</v>
      </c>
    </row>
    <row r="27" spans="2:10" x14ac:dyDescent="0.25">
      <c r="B27" s="4" t="s">
        <v>2</v>
      </c>
      <c r="C27" s="4">
        <v>127073</v>
      </c>
      <c r="D27" s="4">
        <v>103936</v>
      </c>
      <c r="E27" s="4">
        <v>464</v>
      </c>
      <c r="F27" s="4">
        <v>7014</v>
      </c>
      <c r="G27" s="4"/>
      <c r="H27" s="4">
        <v>238487</v>
      </c>
      <c r="I27" s="4"/>
      <c r="J27" s="5">
        <v>53.282988171263</v>
      </c>
    </row>
    <row r="28" spans="2:10" x14ac:dyDescent="0.25">
      <c r="B28" s="4" t="s">
        <v>44</v>
      </c>
      <c r="C28" s="4">
        <v>215183</v>
      </c>
      <c r="D28" s="4">
        <v>25168</v>
      </c>
      <c r="E28" s="4">
        <v>1001</v>
      </c>
      <c r="F28" s="4">
        <v>901</v>
      </c>
      <c r="G28" s="4"/>
      <c r="H28" s="4">
        <v>242254</v>
      </c>
      <c r="I28" s="4"/>
      <c r="J28" s="5">
        <v>88.82536511265036</v>
      </c>
    </row>
    <row r="29" spans="2:10" x14ac:dyDescent="0.25">
      <c r="B29" s="4" t="s">
        <v>21</v>
      </c>
      <c r="C29" s="4">
        <v>211572</v>
      </c>
      <c r="D29" s="4">
        <v>30600</v>
      </c>
      <c r="E29" s="4">
        <v>966</v>
      </c>
      <c r="F29" s="4">
        <v>437</v>
      </c>
      <c r="G29" s="4"/>
      <c r="H29" s="4">
        <v>243575</v>
      </c>
      <c r="I29" s="4"/>
      <c r="J29" s="5">
        <v>86.8611310684594</v>
      </c>
    </row>
    <row r="30" spans="2:10" x14ac:dyDescent="0.25">
      <c r="B30" s="4" t="s">
        <v>29</v>
      </c>
      <c r="C30" s="4">
        <v>221382</v>
      </c>
      <c r="D30" s="4">
        <v>36659</v>
      </c>
      <c r="E30" s="4">
        <v>892</v>
      </c>
      <c r="F30" s="4">
        <v>779</v>
      </c>
      <c r="G30" s="4"/>
      <c r="H30" s="4">
        <v>259712</v>
      </c>
      <c r="I30" s="4"/>
      <c r="J30" s="5">
        <v>85.241344258255296</v>
      </c>
    </row>
    <row r="31" spans="2:10" x14ac:dyDescent="0.25">
      <c r="B31" s="4" t="s">
        <v>32</v>
      </c>
      <c r="C31" s="4">
        <v>190905</v>
      </c>
      <c r="D31" s="4">
        <v>67127</v>
      </c>
      <c r="E31" s="4">
        <v>2632</v>
      </c>
      <c r="F31" s="4">
        <v>1107</v>
      </c>
      <c r="G31" s="4"/>
      <c r="H31" s="4">
        <v>261770</v>
      </c>
      <c r="I31" s="4"/>
      <c r="J31" s="5">
        <v>72.928525041066578</v>
      </c>
    </row>
    <row r="32" spans="2:10" x14ac:dyDescent="0.25">
      <c r="B32" s="4" t="s">
        <v>22</v>
      </c>
      <c r="C32" s="4">
        <v>207033</v>
      </c>
      <c r="D32" s="4">
        <v>52641</v>
      </c>
      <c r="E32" s="4">
        <v>767</v>
      </c>
      <c r="F32" s="4">
        <v>1543</v>
      </c>
      <c r="G32" s="4"/>
      <c r="H32" s="4">
        <v>261984</v>
      </c>
      <c r="I32" s="4"/>
      <c r="J32" s="5">
        <v>79.025054965188716</v>
      </c>
    </row>
    <row r="33" spans="2:10" x14ac:dyDescent="0.25">
      <c r="B33" s="4" t="s">
        <v>34</v>
      </c>
      <c r="C33" s="4">
        <v>244690</v>
      </c>
      <c r="D33" s="4">
        <v>20404</v>
      </c>
      <c r="E33" s="4">
        <v>1325</v>
      </c>
      <c r="F33" s="4">
        <v>1128</v>
      </c>
      <c r="G33" s="4"/>
      <c r="H33" s="4">
        <v>267547</v>
      </c>
      <c r="I33" s="4"/>
      <c r="J33" s="5">
        <v>91.456828146082742</v>
      </c>
    </row>
    <row r="34" spans="2:10" x14ac:dyDescent="0.25">
      <c r="B34" s="4" t="s">
        <v>10</v>
      </c>
      <c r="C34" s="4">
        <v>239915</v>
      </c>
      <c r="D34" s="4">
        <v>30176</v>
      </c>
      <c r="E34" s="4">
        <v>887</v>
      </c>
      <c r="F34" s="4">
        <v>1889</v>
      </c>
      <c r="G34" s="4"/>
      <c r="H34" s="4">
        <v>272867</v>
      </c>
      <c r="I34" s="4"/>
      <c r="J34" s="5">
        <v>87.923787046436544</v>
      </c>
    </row>
    <row r="35" spans="2:10" x14ac:dyDescent="0.25">
      <c r="B35" s="4" t="s">
        <v>30</v>
      </c>
      <c r="C35" s="4">
        <v>264654</v>
      </c>
      <c r="D35" s="4">
        <v>24192</v>
      </c>
      <c r="E35" s="4">
        <v>1681</v>
      </c>
      <c r="F35" s="4">
        <v>1307</v>
      </c>
      <c r="G35" s="4"/>
      <c r="H35" s="4">
        <v>291834</v>
      </c>
      <c r="I35" s="4"/>
      <c r="J35" s="5">
        <v>90.686486153087031</v>
      </c>
    </row>
    <row r="36" spans="2:10" x14ac:dyDescent="0.25">
      <c r="B36" s="4" t="s">
        <v>15</v>
      </c>
      <c r="C36" s="4">
        <v>273690</v>
      </c>
      <c r="D36" s="4">
        <v>20940</v>
      </c>
      <c r="E36" s="4">
        <v>4314</v>
      </c>
      <c r="F36" s="4">
        <v>1812</v>
      </c>
      <c r="G36" s="4"/>
      <c r="H36" s="4">
        <v>300755</v>
      </c>
      <c r="I36" s="4"/>
      <c r="J36" s="5">
        <v>91.000980864823532</v>
      </c>
    </row>
    <row r="37" spans="2:10" x14ac:dyDescent="0.25">
      <c r="B37" s="4" t="s">
        <v>11</v>
      </c>
      <c r="C37" s="4">
        <v>287307</v>
      </c>
      <c r="D37" s="4">
        <v>15464</v>
      </c>
      <c r="E37" s="4">
        <v>271</v>
      </c>
      <c r="F37" s="4">
        <v>607</v>
      </c>
      <c r="G37" s="4"/>
      <c r="H37" s="4">
        <v>303649</v>
      </c>
      <c r="I37" s="4"/>
      <c r="J37" s="5">
        <v>94.618128167719959</v>
      </c>
    </row>
    <row r="38" spans="2:10" x14ac:dyDescent="0.25">
      <c r="B38" s="4" t="s">
        <v>1</v>
      </c>
      <c r="C38" s="4">
        <v>291359</v>
      </c>
      <c r="D38" s="4">
        <v>12899</v>
      </c>
      <c r="E38" s="4">
        <v>2359</v>
      </c>
      <c r="F38" s="4">
        <v>2618</v>
      </c>
      <c r="G38" s="4"/>
      <c r="H38" s="4">
        <v>309235</v>
      </c>
      <c r="I38" s="4"/>
      <c r="J38" s="5">
        <v>94.21928306951024</v>
      </c>
    </row>
    <row r="39" spans="2:10" x14ac:dyDescent="0.25">
      <c r="B39" s="4" t="s">
        <v>14</v>
      </c>
      <c r="C39" s="4">
        <v>281426</v>
      </c>
      <c r="D39" s="4">
        <v>42882</v>
      </c>
      <c r="E39" s="4">
        <v>4558</v>
      </c>
      <c r="F39" s="4">
        <v>3959</v>
      </c>
      <c r="G39" s="4"/>
      <c r="H39" s="4">
        <v>332825</v>
      </c>
      <c r="I39" s="4"/>
      <c r="J39" s="5">
        <v>84.556749042289496</v>
      </c>
    </row>
    <row r="40" spans="2:10" x14ac:dyDescent="0.25">
      <c r="B40" s="4" t="s">
        <v>25</v>
      </c>
      <c r="C40" s="4">
        <v>303758</v>
      </c>
      <c r="D40" s="4">
        <v>22653</v>
      </c>
      <c r="E40" s="4">
        <v>5056</v>
      </c>
      <c r="F40" s="4">
        <v>4085</v>
      </c>
      <c r="G40" s="4"/>
      <c r="H40" s="4">
        <v>335552</v>
      </c>
      <c r="I40" s="4"/>
      <c r="J40" s="5">
        <v>90.52486648865154</v>
      </c>
    </row>
    <row r="41" spans="2:10" x14ac:dyDescent="0.25">
      <c r="B41" s="4" t="s">
        <v>41</v>
      </c>
      <c r="C41" s="4">
        <v>317523</v>
      </c>
      <c r="D41" s="4">
        <v>27005</v>
      </c>
      <c r="E41" s="4">
        <v>6011</v>
      </c>
      <c r="F41" s="4">
        <v>2705</v>
      </c>
      <c r="G41" s="4"/>
      <c r="H41" s="4">
        <v>353244</v>
      </c>
      <c r="I41" s="4"/>
      <c r="J41" s="5">
        <v>89.887726330808164</v>
      </c>
    </row>
    <row r="42" spans="2:10" x14ac:dyDescent="0.25">
      <c r="B42" s="4" t="s">
        <v>9</v>
      </c>
      <c r="C42" s="4">
        <v>327768</v>
      </c>
      <c r="D42" s="4">
        <v>19270</v>
      </c>
      <c r="E42" s="4">
        <v>9817</v>
      </c>
      <c r="F42" s="4">
        <v>1631</v>
      </c>
      <c r="G42" s="4"/>
      <c r="H42" s="4">
        <v>358485</v>
      </c>
      <c r="I42" s="4"/>
      <c r="J42" s="5">
        <v>91.431440646052124</v>
      </c>
    </row>
    <row r="43" spans="2:10" x14ac:dyDescent="0.25">
      <c r="B43" s="4" t="s">
        <v>55</v>
      </c>
      <c r="C43" s="4">
        <v>340323</v>
      </c>
      <c r="D43" s="4">
        <v>22209</v>
      </c>
      <c r="E43" s="4">
        <v>4461</v>
      </c>
      <c r="F43" s="4">
        <v>2047</v>
      </c>
      <c r="G43" s="4"/>
      <c r="H43" s="4">
        <v>369040</v>
      </c>
      <c r="I43" s="4"/>
      <c r="J43" s="5">
        <v>92.218458703663558</v>
      </c>
    </row>
    <row r="44" spans="2:10" x14ac:dyDescent="0.25">
      <c r="B44" s="4" t="s">
        <v>42</v>
      </c>
      <c r="C44" s="4">
        <v>336328</v>
      </c>
      <c r="D44" s="4">
        <v>19477</v>
      </c>
      <c r="E44" s="4">
        <v>10682</v>
      </c>
      <c r="F44" s="4">
        <v>3193</v>
      </c>
      <c r="G44" s="4"/>
      <c r="H44" s="4">
        <v>369680</v>
      </c>
      <c r="I44" s="4"/>
      <c r="J44" s="5">
        <v>90.978143259034837</v>
      </c>
    </row>
    <row r="45" spans="2:10" x14ac:dyDescent="0.25">
      <c r="B45" s="4" t="s">
        <v>5</v>
      </c>
      <c r="C45" s="4">
        <v>334212</v>
      </c>
      <c r="D45" s="4">
        <v>15763</v>
      </c>
      <c r="E45" s="4">
        <v>20480</v>
      </c>
      <c r="F45" s="4">
        <v>3183</v>
      </c>
      <c r="G45" s="4"/>
      <c r="H45" s="4">
        <v>373640</v>
      </c>
      <c r="I45" s="4"/>
      <c r="J45" s="5">
        <v>89.447596617064548</v>
      </c>
    </row>
    <row r="46" spans="2:10" x14ac:dyDescent="0.25">
      <c r="B46" s="4" t="s">
        <v>27</v>
      </c>
      <c r="C46" s="4">
        <v>321969</v>
      </c>
      <c r="D46" s="4">
        <v>33718</v>
      </c>
      <c r="E46" s="4">
        <v>15086</v>
      </c>
      <c r="F46" s="4">
        <v>5816</v>
      </c>
      <c r="G46" s="4"/>
      <c r="H46" s="4">
        <v>376589</v>
      </c>
      <c r="I46" s="4"/>
      <c r="J46" s="5">
        <v>85.496124422115358</v>
      </c>
    </row>
    <row r="47" spans="2:10" x14ac:dyDescent="0.25">
      <c r="B47" s="10" t="s">
        <v>6</v>
      </c>
      <c r="C47" s="10">
        <v>332902</v>
      </c>
      <c r="D47" s="10">
        <v>40881</v>
      </c>
      <c r="E47" s="10">
        <v>12572</v>
      </c>
      <c r="F47" s="10">
        <v>4738</v>
      </c>
      <c r="G47" s="10"/>
      <c r="H47" s="10">
        <v>391092</v>
      </c>
      <c r="I47" s="10"/>
      <c r="J47" s="11">
        <v>85.121147965184662</v>
      </c>
    </row>
    <row r="48" spans="2:10" x14ac:dyDescent="0.25">
      <c r="B48" s="10" t="s">
        <v>36</v>
      </c>
      <c r="C48" s="10">
        <v>354588</v>
      </c>
      <c r="D48" s="10">
        <v>28401</v>
      </c>
      <c r="E48" s="10">
        <v>8656</v>
      </c>
      <c r="F48" s="10">
        <v>2213</v>
      </c>
      <c r="G48" s="10"/>
      <c r="H48" s="10">
        <v>393858</v>
      </c>
      <c r="I48" s="10"/>
      <c r="J48" s="11">
        <v>90.029401459409229</v>
      </c>
    </row>
    <row r="49" spans="2:10" x14ac:dyDescent="0.25">
      <c r="B49" s="4" t="s">
        <v>8</v>
      </c>
      <c r="C49" s="4">
        <v>356042</v>
      </c>
      <c r="D49" s="4">
        <v>30242</v>
      </c>
      <c r="E49" s="4">
        <v>6699</v>
      </c>
      <c r="F49" s="4">
        <v>2525</v>
      </c>
      <c r="G49" s="4"/>
      <c r="H49" s="4">
        <v>395508</v>
      </c>
      <c r="I49" s="4"/>
      <c r="J49" s="5">
        <v>90.021440779958937</v>
      </c>
    </row>
    <row r="50" spans="2:10" x14ac:dyDescent="0.25">
      <c r="B50" s="4" t="s">
        <v>37</v>
      </c>
      <c r="C50" s="4">
        <v>317683</v>
      </c>
      <c r="D50" s="4">
        <v>38906</v>
      </c>
      <c r="E50" s="4">
        <v>7727</v>
      </c>
      <c r="F50" s="4">
        <v>36321</v>
      </c>
      <c r="G50" s="4"/>
      <c r="H50" s="4">
        <v>400637</v>
      </c>
      <c r="I50" s="4"/>
      <c r="J50" s="5">
        <v>79.294473550870237</v>
      </c>
    </row>
    <row r="51" spans="2:10" x14ac:dyDescent="0.25">
      <c r="C51" s="6"/>
      <c r="D51" s="6"/>
      <c r="E51" s="6"/>
      <c r="F51" s="6"/>
      <c r="J51" s="3"/>
    </row>
    <row r="52" spans="2:10" x14ac:dyDescent="0.25">
      <c r="B52" s="14" t="s">
        <v>70</v>
      </c>
      <c r="D52" s="6"/>
      <c r="E52" s="6"/>
      <c r="F52" s="6"/>
      <c r="J52" s="3"/>
    </row>
    <row r="53" spans="2:10" x14ac:dyDescent="0.25">
      <c r="B53" s="15" t="s">
        <v>78</v>
      </c>
      <c r="C53" s="6"/>
      <c r="D53" s="6"/>
      <c r="E53" s="6"/>
      <c r="F53" s="6"/>
      <c r="J53" s="3"/>
    </row>
    <row r="55" spans="2:10" x14ac:dyDescent="0.25">
      <c r="B55" s="1" t="s">
        <v>73</v>
      </c>
    </row>
    <row r="56" spans="2:10" x14ac:dyDescent="0.25">
      <c r="B56" t="s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B2" sqref="B2"/>
    </sheetView>
  </sheetViews>
  <sheetFormatPr defaultRowHeight="15" x14ac:dyDescent="0.25"/>
  <cols>
    <col min="2" max="2" width="19.85546875" customWidth="1"/>
    <col min="13" max="13" width="20.42578125" customWidth="1"/>
  </cols>
  <sheetData>
    <row r="1" spans="2:12" x14ac:dyDescent="0.25">
      <c r="B1" s="1" t="s">
        <v>80</v>
      </c>
    </row>
    <row r="4" spans="2:12" x14ac:dyDescent="0.25">
      <c r="B4" t="s">
        <v>67</v>
      </c>
      <c r="C4" t="s">
        <v>49</v>
      </c>
    </row>
    <row r="5" spans="2:12" x14ac:dyDescent="0.25">
      <c r="B5" s="7" t="s">
        <v>66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</row>
    <row r="6" spans="2:12" x14ac:dyDescent="0.25">
      <c r="B6" t="s">
        <v>6</v>
      </c>
      <c r="C6" s="2">
        <v>8.3398293630761771</v>
      </c>
      <c r="D6" s="2">
        <v>9.3324431425777146</v>
      </c>
      <c r="E6" s="2">
        <v>9.9927871559650612</v>
      </c>
      <c r="F6" s="2">
        <v>10.093249716706691</v>
      </c>
      <c r="G6" s="2">
        <v>10.21969001054627</v>
      </c>
      <c r="H6" s="2">
        <v>10.318026075436961</v>
      </c>
      <c r="I6" s="2">
        <v>10.405097459603763</v>
      </c>
      <c r="J6" s="2">
        <v>10.445424250290477</v>
      </c>
      <c r="K6" s="2">
        <v>10.456344093849349</v>
      </c>
      <c r="L6" s="2">
        <v>10.397108731947535</v>
      </c>
    </row>
    <row r="7" spans="2:12" x14ac:dyDescent="0.25">
      <c r="B7" t="s">
        <v>36</v>
      </c>
      <c r="C7" s="2">
        <v>19.910543971584556</v>
      </c>
      <c r="D7" s="2">
        <v>9.7612313359205416</v>
      </c>
      <c r="E7" s="2">
        <v>7.0907057817536003</v>
      </c>
      <c r="F7" s="2">
        <v>8.0313096099454064</v>
      </c>
      <c r="G7" s="2">
        <v>7.373544695125962</v>
      </c>
      <c r="H7" s="2">
        <v>7.3932776425705446</v>
      </c>
      <c r="I7" s="2">
        <v>7.6761165559429063</v>
      </c>
      <c r="J7" s="2">
        <v>8.3009932250213776</v>
      </c>
      <c r="K7" s="2">
        <v>9.4915477208445704</v>
      </c>
      <c r="L7" s="2">
        <v>14.970729461290535</v>
      </c>
    </row>
    <row r="8" spans="2:12" x14ac:dyDescent="0.25">
      <c r="B8" t="s">
        <v>65</v>
      </c>
      <c r="C8" s="2">
        <v>32.123361523571972</v>
      </c>
      <c r="D8" s="2">
        <v>19.063096769164815</v>
      </c>
      <c r="E8" s="2">
        <v>10.212920742559465</v>
      </c>
      <c r="F8" s="2">
        <v>8.8130220715278593</v>
      </c>
      <c r="G8" s="2">
        <v>7.1249853852449432</v>
      </c>
      <c r="H8" s="2">
        <v>5.7895215453966768</v>
      </c>
      <c r="I8" s="2">
        <v>4.5977369863725528</v>
      </c>
      <c r="J8" s="2">
        <v>4.0263974953557558</v>
      </c>
      <c r="K8" s="2">
        <v>3.831014458864336</v>
      </c>
      <c r="L8" s="2">
        <v>4.4179430219416194</v>
      </c>
    </row>
    <row r="9" spans="2:12" x14ac:dyDescent="0.25">
      <c r="B9" t="s">
        <v>47</v>
      </c>
      <c r="C9" s="2">
        <v>9.9999590743180136</v>
      </c>
      <c r="D9" s="2">
        <v>10.000012455642343</v>
      </c>
      <c r="E9" s="2">
        <v>10.000012455642343</v>
      </c>
      <c r="F9" s="2">
        <v>9.9999946618675679</v>
      </c>
      <c r="G9" s="2">
        <v>10.000048043191898</v>
      </c>
      <c r="H9" s="2">
        <v>9.9999768680927907</v>
      </c>
      <c r="I9" s="2">
        <v>9.9999946618675679</v>
      </c>
      <c r="J9" s="2">
        <v>10.000012455642343</v>
      </c>
      <c r="K9" s="2">
        <v>9.9999946618675679</v>
      </c>
      <c r="L9" s="2">
        <v>9.9999946618675679</v>
      </c>
    </row>
    <row r="12" spans="2:12" x14ac:dyDescent="0.25">
      <c r="B12" t="s">
        <v>69</v>
      </c>
      <c r="C12" s="7" t="s">
        <v>49</v>
      </c>
    </row>
    <row r="13" spans="2:12" x14ac:dyDescent="0.25">
      <c r="B13" t="s">
        <v>66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</row>
    <row r="14" spans="2:12" x14ac:dyDescent="0.25">
      <c r="B14" t="s">
        <v>6</v>
      </c>
      <c r="C14">
        <v>435327</v>
      </c>
      <c r="D14">
        <v>487140</v>
      </c>
      <c r="E14">
        <v>521609</v>
      </c>
      <c r="F14">
        <v>526853</v>
      </c>
      <c r="G14">
        <v>533453</v>
      </c>
      <c r="H14">
        <v>538586</v>
      </c>
      <c r="I14">
        <v>543131</v>
      </c>
      <c r="J14">
        <v>545236</v>
      </c>
      <c r="K14">
        <v>545806</v>
      </c>
      <c r="L14">
        <v>542714</v>
      </c>
    </row>
    <row r="15" spans="2:12" x14ac:dyDescent="0.25">
      <c r="B15" t="s">
        <v>36</v>
      </c>
      <c r="C15">
        <v>3027</v>
      </c>
      <c r="D15">
        <v>1484</v>
      </c>
      <c r="E15">
        <v>1078</v>
      </c>
      <c r="F15">
        <v>1221</v>
      </c>
      <c r="G15">
        <v>1121</v>
      </c>
      <c r="H15">
        <v>1124</v>
      </c>
      <c r="I15">
        <v>1167</v>
      </c>
      <c r="J15">
        <v>1262</v>
      </c>
      <c r="K15">
        <v>1443</v>
      </c>
      <c r="L15">
        <v>2276</v>
      </c>
    </row>
    <row r="16" spans="2:12" x14ac:dyDescent="0.25">
      <c r="B16" t="s">
        <v>46</v>
      </c>
      <c r="C16">
        <v>123638</v>
      </c>
      <c r="D16">
        <v>73371</v>
      </c>
      <c r="E16">
        <v>39308</v>
      </c>
      <c r="F16">
        <v>33920</v>
      </c>
      <c r="G16">
        <v>27423</v>
      </c>
      <c r="H16">
        <v>22283</v>
      </c>
      <c r="I16">
        <v>17696</v>
      </c>
      <c r="J16">
        <v>15497</v>
      </c>
      <c r="K16">
        <v>14745</v>
      </c>
      <c r="L16">
        <v>17004</v>
      </c>
    </row>
    <row r="17" spans="2:12" x14ac:dyDescent="0.25">
      <c r="B17" t="s">
        <v>47</v>
      </c>
      <c r="C17">
        <v>561992</v>
      </c>
      <c r="D17">
        <v>561995</v>
      </c>
      <c r="E17">
        <v>561995</v>
      </c>
      <c r="F17">
        <v>561994</v>
      </c>
      <c r="G17">
        <v>561997</v>
      </c>
      <c r="H17">
        <v>561993</v>
      </c>
      <c r="I17">
        <v>561994</v>
      </c>
      <c r="J17">
        <v>561995</v>
      </c>
      <c r="K17">
        <v>561994</v>
      </c>
      <c r="L17">
        <v>561994</v>
      </c>
    </row>
    <row r="19" spans="2:12" x14ac:dyDescent="0.25">
      <c r="B19" s="1" t="s">
        <v>70</v>
      </c>
    </row>
    <row r="20" spans="2:12" ht="47.25" customHeight="1" x14ac:dyDescent="0.25">
      <c r="B20" s="13" t="s">
        <v>72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2:12" x14ac:dyDescent="0.25">
      <c r="B21" s="12" t="s">
        <v>71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2:12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" t="s">
        <v>73</v>
      </c>
    </row>
    <row r="24" spans="2:12" x14ac:dyDescent="0.25">
      <c r="B24" t="s">
        <v>75</v>
      </c>
    </row>
  </sheetData>
  <mergeCells count="2">
    <mergeCell ref="B20:L20"/>
    <mergeCell ref="B21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workbookViewId="0">
      <selection activeCell="C15" sqref="C15:H15"/>
    </sheetView>
  </sheetViews>
  <sheetFormatPr defaultRowHeight="15" x14ac:dyDescent="0.25"/>
  <cols>
    <col min="2" max="3" width="16.5703125" customWidth="1"/>
    <col min="4" max="4" width="15.5703125" customWidth="1"/>
    <col min="5" max="5" width="22.85546875" customWidth="1"/>
    <col min="6" max="6" width="14" customWidth="1"/>
    <col min="7" max="7" width="14.42578125" customWidth="1"/>
    <col min="8" max="8" width="18.85546875" customWidth="1"/>
  </cols>
  <sheetData>
    <row r="1" spans="2:8" x14ac:dyDescent="0.25">
      <c r="B1" s="1" t="s">
        <v>81</v>
      </c>
    </row>
    <row r="4" spans="2:8" x14ac:dyDescent="0.25">
      <c r="B4" s="7" t="s">
        <v>76</v>
      </c>
      <c r="C4" s="7" t="s">
        <v>58</v>
      </c>
      <c r="D4" s="7" t="s">
        <v>59</v>
      </c>
      <c r="E4" s="7" t="s">
        <v>60</v>
      </c>
      <c r="F4" s="7" t="s">
        <v>56</v>
      </c>
      <c r="G4" s="7" t="s">
        <v>48</v>
      </c>
      <c r="H4" s="7" t="s">
        <v>57</v>
      </c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7" t="s">
        <v>6</v>
      </c>
      <c r="C6" s="2">
        <f>C14/SUM($C14:$H14)*100</f>
        <v>4.326125403394899</v>
      </c>
      <c r="D6" s="2">
        <f>D14/SUM($C14:$H14)*100</f>
        <v>3.1266523237369408</v>
      </c>
      <c r="E6" s="2">
        <f>E14/SUM($C14:$H14)*100</f>
        <v>12.942404932509222</v>
      </c>
      <c r="F6" s="2">
        <f>F14/SUM($C14:$H14)*100</f>
        <v>53.863284834782817</v>
      </c>
      <c r="G6" s="2">
        <f>G14/SUM($C14:$H14)*100</f>
        <v>9.5347436201311524</v>
      </c>
      <c r="H6" s="2">
        <f>H14/SUM($C14:$H14)*100</f>
        <v>16.206788885444965</v>
      </c>
    </row>
    <row r="7" spans="2:8" x14ac:dyDescent="0.25">
      <c r="B7" s="7" t="s">
        <v>36</v>
      </c>
      <c r="C7" s="2">
        <f>C15/SUM($C15:$H15)*100</f>
        <v>6.2542095641297024</v>
      </c>
      <c r="D7" s="2">
        <f>D15/SUM($C15:$H15)*100</f>
        <v>2.7614740690849611</v>
      </c>
      <c r="E7" s="2">
        <f>E15/SUM($C15:$H15)*100</f>
        <v>16.463003944962956</v>
      </c>
      <c r="F7" s="2">
        <f>F15/SUM($C15:$H15)*100</f>
        <v>43.904551140190513</v>
      </c>
      <c r="G7" s="2">
        <f>G15/SUM($C15:$H15)*100</f>
        <v>6.1291253728471089</v>
      </c>
      <c r="H7" s="2">
        <f>H15/SUM($C15:$H15)*100</f>
        <v>24.487635908784757</v>
      </c>
    </row>
    <row r="8" spans="2:8" x14ac:dyDescent="0.25">
      <c r="B8" s="7" t="s">
        <v>46</v>
      </c>
      <c r="C8" s="2">
        <f>C16/SUM($C16:$H16)*100</f>
        <v>3.649905496191777</v>
      </c>
      <c r="D8" s="2">
        <f>D16/SUM($C16:$H16)*100</f>
        <v>0.75790182832120068</v>
      </c>
      <c r="E8" s="2">
        <f>E16/SUM($C16:$H16)*100</f>
        <v>8.078297808634467</v>
      </c>
      <c r="F8" s="2">
        <f>F16/SUM($C16:$H16)*100</f>
        <v>40.558788854164717</v>
      </c>
      <c r="G8" s="2">
        <f>G16/SUM($C16:$H16)*100</f>
        <v>9.9829706008945109</v>
      </c>
      <c r="H8" s="2">
        <f>H16/SUM($C16:$H16)*100</f>
        <v>36.972135411793325</v>
      </c>
    </row>
    <row r="9" spans="2:8" x14ac:dyDescent="0.25">
      <c r="B9" s="7" t="s">
        <v>77</v>
      </c>
      <c r="C9" s="2">
        <f>C17/SUM($C17:$H17)*100</f>
        <v>4.2709280422124127</v>
      </c>
      <c r="D9" s="2">
        <f>D17/SUM($C17:$H17)*100</f>
        <v>2.9078761364206454</v>
      </c>
      <c r="E9" s="2">
        <f>E17/SUM($C17:$H17)*100</f>
        <v>12.5084099766548</v>
      </c>
      <c r="F9" s="2">
        <f>F17/SUM($C17:$H17)*100</f>
        <v>52.606250906284515</v>
      </c>
      <c r="G9" s="2">
        <f>G17/SUM($C17:$H17)*100</f>
        <v>9.5637326757917052</v>
      </c>
      <c r="H9" s="2">
        <f>H17/SUM($C17:$H17)*100</f>
        <v>18.142802262635925</v>
      </c>
    </row>
    <row r="10" spans="2:8" x14ac:dyDescent="0.25">
      <c r="B10" s="7"/>
      <c r="C10" s="7"/>
      <c r="D10" s="7"/>
      <c r="E10" s="7"/>
      <c r="F10" s="7"/>
      <c r="G10" s="7"/>
      <c r="H10" s="7"/>
    </row>
    <row r="11" spans="2:8" x14ac:dyDescent="0.25">
      <c r="B11" s="7"/>
      <c r="C11" s="7"/>
      <c r="D11" s="7"/>
      <c r="E11" s="7"/>
      <c r="F11" s="7"/>
      <c r="G11" s="7"/>
      <c r="H11" s="7"/>
    </row>
    <row r="12" spans="2:8" ht="74.25" customHeight="1" x14ac:dyDescent="0.25">
      <c r="B12" s="7" t="s">
        <v>68</v>
      </c>
      <c r="C12" s="7" t="s">
        <v>58</v>
      </c>
      <c r="D12" s="7" t="s">
        <v>59</v>
      </c>
      <c r="E12" s="7" t="s">
        <v>60</v>
      </c>
      <c r="F12" s="7" t="s">
        <v>56</v>
      </c>
      <c r="G12" s="7" t="s">
        <v>48</v>
      </c>
      <c r="H12" s="7" t="s">
        <v>57</v>
      </c>
    </row>
    <row r="13" spans="2:8" x14ac:dyDescent="0.25">
      <c r="B13" s="7" t="s">
        <v>66</v>
      </c>
      <c r="C13" s="7"/>
      <c r="D13" s="7"/>
      <c r="E13" s="7"/>
      <c r="F13" s="7"/>
      <c r="G13" s="7"/>
      <c r="H13" s="7"/>
    </row>
    <row r="14" spans="2:8" x14ac:dyDescent="0.25">
      <c r="B14" s="7" t="s">
        <v>6</v>
      </c>
      <c r="C14" s="7">
        <v>113892</v>
      </c>
      <c r="D14" s="7">
        <v>82314</v>
      </c>
      <c r="E14" s="7">
        <v>340729</v>
      </c>
      <c r="F14" s="7">
        <v>1418035</v>
      </c>
      <c r="G14" s="7">
        <v>251017</v>
      </c>
      <c r="H14" s="7">
        <v>426669</v>
      </c>
    </row>
    <row r="15" spans="2:8" x14ac:dyDescent="0.25">
      <c r="B15" s="7" t="s">
        <v>36</v>
      </c>
      <c r="C15" s="7">
        <v>650</v>
      </c>
      <c r="D15" s="7">
        <v>287</v>
      </c>
      <c r="E15" s="7">
        <v>1711</v>
      </c>
      <c r="F15" s="7">
        <v>4563</v>
      </c>
      <c r="G15" s="7">
        <v>637</v>
      </c>
      <c r="H15" s="7">
        <v>2545</v>
      </c>
    </row>
    <row r="16" spans="2:8" x14ac:dyDescent="0.25">
      <c r="B16" s="7" t="s">
        <v>46</v>
      </c>
      <c r="C16" s="7">
        <v>9752</v>
      </c>
      <c r="D16" s="7">
        <v>2025</v>
      </c>
      <c r="E16" s="7">
        <v>21584</v>
      </c>
      <c r="F16" s="7">
        <v>108367</v>
      </c>
      <c r="G16" s="7">
        <v>26673</v>
      </c>
      <c r="H16" s="7">
        <v>98784</v>
      </c>
    </row>
    <row r="17" spans="2:18" x14ac:dyDescent="0.25">
      <c r="B17" s="7" t="s">
        <v>47</v>
      </c>
      <c r="C17" s="7">
        <v>124294</v>
      </c>
      <c r="D17" s="7">
        <v>84626</v>
      </c>
      <c r="E17" s="7">
        <v>364024</v>
      </c>
      <c r="F17" s="7">
        <v>1530965</v>
      </c>
      <c r="G17" s="7">
        <v>278327</v>
      </c>
      <c r="H17" s="7">
        <v>527998</v>
      </c>
    </row>
    <row r="18" spans="2:18" x14ac:dyDescent="0.25">
      <c r="B18" s="7"/>
      <c r="C18" s="7"/>
      <c r="D18" s="7"/>
      <c r="E18" s="7"/>
      <c r="F18" s="7"/>
      <c r="G18" s="7"/>
      <c r="H18" s="7"/>
    </row>
    <row r="19" spans="2:18" x14ac:dyDescent="0.25">
      <c r="B19" s="7"/>
      <c r="C19" s="7"/>
      <c r="D19" s="7"/>
      <c r="E19" s="7"/>
      <c r="F19" s="7"/>
      <c r="G19" s="7"/>
      <c r="H19" s="7"/>
      <c r="L19" s="2"/>
      <c r="M19" s="2"/>
      <c r="N19" s="2"/>
      <c r="O19" s="2"/>
      <c r="P19" s="2"/>
      <c r="Q19" s="2"/>
    </row>
    <row r="20" spans="2:18" x14ac:dyDescent="0.25">
      <c r="L20" s="2"/>
      <c r="M20" s="2"/>
      <c r="N20" s="2"/>
      <c r="O20" s="2"/>
      <c r="P20" s="2"/>
      <c r="Q20" s="2"/>
      <c r="R20" s="2"/>
    </row>
    <row r="21" spans="2:18" x14ac:dyDescent="0.25">
      <c r="B21" s="14" t="s">
        <v>70</v>
      </c>
      <c r="L21" s="2"/>
      <c r="M21" s="2"/>
      <c r="N21" s="2"/>
      <c r="O21" s="2"/>
      <c r="P21" s="2"/>
      <c r="Q21" s="2"/>
      <c r="R21" s="2"/>
    </row>
    <row r="22" spans="2:18" x14ac:dyDescent="0.25">
      <c r="B22" s="15" t="s">
        <v>79</v>
      </c>
    </row>
    <row r="23" spans="2:18" x14ac:dyDescent="0.25">
      <c r="B23" s="7"/>
    </row>
    <row r="24" spans="2:18" x14ac:dyDescent="0.25">
      <c r="B24" s="1" t="s">
        <v>73</v>
      </c>
    </row>
    <row r="25" spans="2:18" x14ac:dyDescent="0.25">
      <c r="B25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Indkomst</vt:lpstr>
      <vt:lpstr>indkomst DK uK</vt:lpstr>
      <vt:lpstr>socio brancher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Jarl Quitzau</dc:creator>
  <cp:lastModifiedBy>Jarl Christian Quitzau</cp:lastModifiedBy>
  <dcterms:created xsi:type="dcterms:W3CDTF">2017-03-20T15:59:29Z</dcterms:created>
  <dcterms:modified xsi:type="dcterms:W3CDTF">2017-03-28T14:29:32Z</dcterms:modified>
</cp:coreProperties>
</file>