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k16\Bag tallene\2024\SFN\BT\Cykeltyveri\"/>
    </mc:Choice>
  </mc:AlternateContent>
  <bookViews>
    <workbookView xWindow="0" yWindow="0" windowWidth="28800" windowHeight="12300"/>
  </bookViews>
  <sheets>
    <sheet name="FOLK1A + STRAF22" sheetId="2" r:id="rId1"/>
  </sheets>
  <calcPr calcId="162913"/>
</workbook>
</file>

<file path=xl/calcChain.xml><?xml version="1.0" encoding="utf-8"?>
<calcChain xmlns="http://schemas.openxmlformats.org/spreadsheetml/2006/main">
  <c r="C5" i="2" l="1"/>
  <c r="C47" i="2"/>
  <c r="C15" i="2"/>
  <c r="C13" i="2"/>
  <c r="C19" i="2"/>
  <c r="C22" i="2"/>
  <c r="C11" i="2"/>
  <c r="C14" i="2"/>
  <c r="C7" i="2"/>
  <c r="C12" i="2"/>
  <c r="C10" i="2"/>
  <c r="C42" i="2"/>
  <c r="C49" i="2"/>
  <c r="C6" i="2"/>
  <c r="C16" i="2"/>
  <c r="C35" i="2"/>
  <c r="C24" i="2"/>
  <c r="C57" i="2"/>
  <c r="C38" i="2"/>
  <c r="C53" i="2"/>
  <c r="C18" i="2"/>
  <c r="C70" i="2"/>
  <c r="C76" i="2"/>
  <c r="C29" i="2"/>
  <c r="C30" i="2"/>
  <c r="C20" i="2"/>
  <c r="C17" i="2"/>
  <c r="C82" i="2"/>
  <c r="C34" i="2"/>
  <c r="C32" i="2"/>
  <c r="C45" i="2"/>
  <c r="C21" i="2"/>
  <c r="C28" i="2"/>
  <c r="C73" i="2"/>
  <c r="C74" i="2"/>
  <c r="C69" i="2"/>
  <c r="C88" i="2"/>
  <c r="C58" i="2"/>
  <c r="C39" i="2"/>
  <c r="C99" i="2"/>
  <c r="C51" i="2"/>
  <c r="C48" i="2"/>
  <c r="C64" i="2"/>
  <c r="C86" i="2"/>
  <c r="C62" i="2"/>
  <c r="C83" i="2"/>
  <c r="C50" i="2"/>
  <c r="C71" i="2"/>
  <c r="C90" i="2"/>
  <c r="C54" i="2"/>
  <c r="C92" i="2"/>
  <c r="C46" i="2"/>
  <c r="C9" i="2"/>
  <c r="C27" i="2"/>
  <c r="C93" i="2"/>
  <c r="C60" i="2"/>
  <c r="C25" i="2"/>
  <c r="C23" i="2"/>
  <c r="C31" i="2"/>
  <c r="C65" i="2"/>
  <c r="C52" i="2"/>
  <c r="C56" i="2"/>
  <c r="C91" i="2"/>
  <c r="C61" i="2"/>
  <c r="C67" i="2"/>
  <c r="C40" i="2"/>
  <c r="C87" i="2"/>
  <c r="C80" i="2"/>
  <c r="C79" i="2"/>
  <c r="C43" i="2"/>
  <c r="C66" i="2"/>
  <c r="C78" i="2"/>
  <c r="C36" i="2"/>
  <c r="C77" i="2"/>
  <c r="C41" i="2"/>
  <c r="C55" i="2"/>
  <c r="C89" i="2"/>
  <c r="C8" i="2"/>
  <c r="C37" i="2"/>
  <c r="C33" i="2"/>
  <c r="C63" i="2"/>
  <c r="C101" i="2"/>
  <c r="C72" i="2"/>
  <c r="C81" i="2"/>
  <c r="C84" i="2"/>
  <c r="C59" i="2"/>
  <c r="C85" i="2"/>
  <c r="C44" i="2"/>
  <c r="C68" i="2"/>
  <c r="C97" i="2"/>
  <c r="C96" i="2"/>
  <c r="C94" i="2"/>
  <c r="C100" i="2"/>
  <c r="C95" i="2"/>
  <c r="C98" i="2"/>
  <c r="C75" i="2"/>
  <c r="C26" i="2"/>
  <c r="C4" i="2"/>
</calcChain>
</file>

<file path=xl/sharedStrings.xml><?xml version="1.0" encoding="utf-8"?>
<sst xmlns="http://schemas.openxmlformats.org/spreadsheetml/2006/main" count="104" uniqueCount="103">
  <si>
    <t>Enhed: Antal</t>
  </si>
  <si>
    <t>København</t>
  </si>
  <si>
    <t>Frederiksberg</t>
  </si>
  <si>
    <t>Dragør</t>
  </si>
  <si>
    <t>Tårnby</t>
  </si>
  <si>
    <t>Albertslund</t>
  </si>
  <si>
    <t>Ballerup</t>
  </si>
  <si>
    <t>Brøndby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</si>
  <si>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</si>
  <si>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</si>
  <si>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</si>
  <si>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</si>
  <si>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</si>
  <si>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</si>
  <si>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</si>
  <si>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</si>
  <si>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</si>
  <si>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</si>
  <si>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</si>
  <si>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</si>
  <si>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</si>
  <si>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</si>
  <si>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</si>
  <si>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Gribskov</t>
  </si>
  <si>
    <t>Halsnæs</t>
  </si>
  <si>
    <t>Helsingør</t>
  </si>
  <si>
    <t>Hillerød</t>
  </si>
  <si>
    <t>Hørsholm</t>
  </si>
  <si>
    <t>Rudersdal</t>
  </si>
  <si>
    <t>Bornholm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</si>
  <si>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</si>
  <si>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</si>
  <si>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</si>
  <si>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</si>
  <si>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</si>
  <si>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</si>
  <si>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</si>
  <si>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</si>
  <si>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</si>
  <si>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</si>
  <si>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</si>
  <si>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</si>
  <si>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</si>
  <si>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</si>
  <si>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</si>
  <si>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</si>
  <si>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</si>
  <si>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</si>
  <si>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</si>
  <si>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</si>
  <si>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</si>
  <si>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</si>
  <si>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</si>
  <si>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</si>
  <si>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</si>
  <si>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</si>
  <si>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</si>
  <si>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</si>
  <si>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</si>
  <si>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</si>
  <si>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</si>
  <si>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</si>
  <si>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</si>
  <si>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</si>
  <si>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</si>
  <si>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</si>
  <si>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</si>
  <si>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</si>
  <si>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</si>
  <si>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</si>
  <si>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</si>
  <si>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</si>
  <si>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</si>
  <si>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</si>
  <si>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</si>
  <si>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</si>
  <si>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</si>
  <si>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</si>
  <si>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</si>
  <si>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Aarhus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</si>
  <si>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</si>
  <si>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</si>
  <si>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</si>
  <si>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</si>
  <si>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</si>
  <si>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</si>
  <si>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</si>
  <si>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</si>
  <si>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</si>
  <si>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</si>
  <si>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</si>
  <si>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</si>
  <si>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</si>
  <si>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</si>
  <si>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</si>
  <si>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</si>
  <si>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</si>
  <si>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</si>
  <si>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</si>
  <si>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Cykeltyverier pr. 100.000 indbyggere</t>
  </si>
  <si>
    <t>Kommune</t>
  </si>
  <si>
    <t>Befolkning 1. kvt. 2023</t>
  </si>
  <si>
    <t>Cykeltyverier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</si>
</sst>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11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1" fontId="0" fillId="0" borderId="0" xfId="0" applyNumberFormat="1" applyFill="1" applyProtection="1"/>
    <xf numFmtId="3" fontId="0" fillId="0" borderId="0" xfId="0" applyNumberFormat="1" applyFill="1" applyProtection="1"/>
    <xf numFmtId="3" fontId="0" fillId="0" borderId="0" xfId="0" applyNumberFormat="1" applyFill="1" applyAlignment="1" applyProtection="1">
      <alignment horizontal="right"/>
    </xf>
    <xf numFmtId="0" fontId="0" fillId="0" borderId="0" xfId="0" applyFont="1" applyFill="1" applyProtection="1"/>
    <xf numFmtId="0" fontId="0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3" fontId="4" fillId="0" borderId="0" xfId="0" applyNumberFormat="1" applyFont="1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zoomScale="90" zoomScaleNormal="90" workbookViewId="0">
      <selection activeCell="A104" sqref="A104"/>
    </sheetView>
  </sheetViews>
  <sheetFormatPr defaultRowHeight="15" x14ac:dyDescent="0.25"/>
  <cols>
    <col min="1" max="1" width="14.140625" customWidth="1"/>
    <col min="2" max="2" width="19.140625" style="7" customWidth="1"/>
    <col min="3" max="3" width="35.5703125" customWidth="1"/>
    <col min="4" max="4" width="9.28515625" customWidth="1"/>
    <col min="5" max="5" width="23.5703125" style="5" bestFit="1" customWidth="1"/>
    <col min="6" max="6" width="17.5703125" style="5" bestFit="1" customWidth="1"/>
  </cols>
  <sheetData>
    <row r="1" spans="1:6" ht="17.25" x14ac:dyDescent="0.3">
      <c r="A1" s="1" t="s">
        <v>99</v>
      </c>
    </row>
    <row r="2" spans="1:6" x14ac:dyDescent="0.25">
      <c r="A2" s="2" t="s">
        <v>0</v>
      </c>
    </row>
    <row r="3" spans="1:6" ht="15.75" x14ac:dyDescent="0.25">
      <c r="B3" s="9" t="s">
        <v>100</v>
      </c>
      <c r="C3" s="9" t="s">
        <v>99</v>
      </c>
      <c r="D3" s="9"/>
      <c r="E3" s="10" t="s">
        <v>101</v>
      </c>
      <c r="F3" s="10" t="s">
        <v>102</v>
      </c>
    </row>
    <row r="4" spans="1:6" x14ac:dyDescent="0.25">
      <c r="A4" s="3"/>
      <c r="B4" s="8" t="s">
        <v>1</v>
      </c>
      <c r="C4" s="5">
        <f>F4/E4*100000</f>
        <v>2640.8735302639807</v>
      </c>
      <c r="D4" s="4"/>
      <c r="E4" s="6">
        <v>655730</v>
      </c>
      <c r="F4" s="6">
        <v>17317</v>
      </c>
    </row>
    <row r="5" spans="1:6" x14ac:dyDescent="0.25">
      <c r="B5" s="8" t="s">
        <v>2</v>
      </c>
      <c r="C5" s="5">
        <f>F5/E5*100000</f>
        <v>1949.9646156494462</v>
      </c>
      <c r="D5" s="4"/>
      <c r="E5" s="6">
        <v>104566</v>
      </c>
      <c r="F5" s="6">
        <v>2039</v>
      </c>
    </row>
    <row r="6" spans="1:6" x14ac:dyDescent="0.25">
      <c r="B6" s="8" t="s">
        <v>15</v>
      </c>
      <c r="C6" s="5">
        <f>F6/E6*100000</f>
        <v>1571.1470915788573</v>
      </c>
      <c r="D6" s="4"/>
      <c r="E6" s="6">
        <v>58365</v>
      </c>
      <c r="F6" s="6">
        <v>917</v>
      </c>
    </row>
    <row r="7" spans="1:6" x14ac:dyDescent="0.25">
      <c r="B7" s="8" t="s">
        <v>10</v>
      </c>
      <c r="C7" s="5">
        <f>F7/E7*100000</f>
        <v>1423.8032869998733</v>
      </c>
      <c r="D7" s="4"/>
      <c r="E7" s="6">
        <v>23669</v>
      </c>
      <c r="F7" s="6">
        <v>337</v>
      </c>
    </row>
    <row r="8" spans="1:6" x14ac:dyDescent="0.25">
      <c r="B8" s="8" t="s">
        <v>79</v>
      </c>
      <c r="C8" s="5">
        <f>F8/E8*100000</f>
        <v>1262.5468350798196</v>
      </c>
      <c r="D8" s="4"/>
      <c r="E8" s="6">
        <v>362442</v>
      </c>
      <c r="F8" s="6">
        <v>4576</v>
      </c>
    </row>
    <row r="9" spans="1:6" x14ac:dyDescent="0.25">
      <c r="B9" s="8" t="s">
        <v>54</v>
      </c>
      <c r="C9" s="5">
        <f>F9/E9*100000</f>
        <v>1248.5073764492893</v>
      </c>
      <c r="D9" s="4"/>
      <c r="E9" s="6">
        <v>207688</v>
      </c>
      <c r="F9" s="6">
        <v>2593</v>
      </c>
    </row>
    <row r="10" spans="1:6" x14ac:dyDescent="0.25">
      <c r="B10" s="8" t="s">
        <v>12</v>
      </c>
      <c r="C10" s="5">
        <f>F10/E10*100000</f>
        <v>1187.878787878788</v>
      </c>
      <c r="D10" s="4"/>
      <c r="E10" s="6">
        <v>53625</v>
      </c>
      <c r="F10" s="6">
        <v>637</v>
      </c>
    </row>
    <row r="11" spans="1:6" x14ac:dyDescent="0.25">
      <c r="B11" s="8" t="s">
        <v>8</v>
      </c>
      <c r="C11" s="5">
        <f>F11/E11*100000</f>
        <v>1134.4397787109244</v>
      </c>
      <c r="D11" s="4"/>
      <c r="E11" s="6">
        <v>75015</v>
      </c>
      <c r="F11" s="6">
        <v>851</v>
      </c>
    </row>
    <row r="12" spans="1:6" x14ac:dyDescent="0.25">
      <c r="B12" s="8" t="s">
        <v>11</v>
      </c>
      <c r="C12" s="5">
        <f>F12/E12*100000</f>
        <v>1064.1926461559451</v>
      </c>
      <c r="D12" s="4"/>
      <c r="E12" s="6">
        <v>29318</v>
      </c>
      <c r="F12" s="6">
        <v>312</v>
      </c>
    </row>
    <row r="13" spans="1:6" x14ac:dyDescent="0.25">
      <c r="B13" s="8" t="s">
        <v>5</v>
      </c>
      <c r="C13" s="5">
        <f>F13/E13*100000</f>
        <v>1036.4013236844976</v>
      </c>
      <c r="D13" s="4"/>
      <c r="E13" s="6">
        <v>27499</v>
      </c>
      <c r="F13" s="6">
        <v>285</v>
      </c>
    </row>
    <row r="14" spans="1:6" x14ac:dyDescent="0.25">
      <c r="B14" s="8" t="s">
        <v>9</v>
      </c>
      <c r="C14" s="5">
        <f>F14/E14*100000</f>
        <v>978.35670202781489</v>
      </c>
      <c r="D14" s="4"/>
      <c r="E14" s="6">
        <v>70322</v>
      </c>
      <c r="F14" s="6">
        <v>688</v>
      </c>
    </row>
    <row r="15" spans="1:6" x14ac:dyDescent="0.25">
      <c r="B15" s="8" t="s">
        <v>4</v>
      </c>
      <c r="C15" s="5">
        <f>F15/E15*100000</f>
        <v>958.23039091181977</v>
      </c>
      <c r="D15" s="4"/>
      <c r="E15" s="6">
        <v>43309</v>
      </c>
      <c r="F15" s="6">
        <v>415</v>
      </c>
    </row>
    <row r="16" spans="1:6" x14ac:dyDescent="0.25">
      <c r="B16" s="8" t="s">
        <v>16</v>
      </c>
      <c r="C16" s="5">
        <f>F16/E16*100000</f>
        <v>924.43914300133042</v>
      </c>
      <c r="D16" s="4"/>
      <c r="E16" s="6">
        <v>43594</v>
      </c>
      <c r="F16" s="6">
        <v>403</v>
      </c>
    </row>
    <row r="17" spans="2:6" x14ac:dyDescent="0.25">
      <c r="B17" s="8" t="s">
        <v>28</v>
      </c>
      <c r="C17" s="5">
        <f>F17/E17*100000</f>
        <v>900.88511085794403</v>
      </c>
      <c r="D17" s="4"/>
      <c r="E17" s="6">
        <v>57055</v>
      </c>
      <c r="F17" s="6">
        <v>514</v>
      </c>
    </row>
    <row r="18" spans="2:6" x14ac:dyDescent="0.25">
      <c r="B18" s="8" t="s">
        <v>22</v>
      </c>
      <c r="C18" s="5">
        <f>F18/E18*100000</f>
        <v>898.34515366430264</v>
      </c>
      <c r="D18" s="4"/>
      <c r="E18" s="6">
        <v>42300</v>
      </c>
      <c r="F18" s="6">
        <v>380</v>
      </c>
    </row>
    <row r="19" spans="2:6" x14ac:dyDescent="0.25">
      <c r="B19" s="8" t="s">
        <v>6</v>
      </c>
      <c r="C19" s="5">
        <f>F19/E19*100000</f>
        <v>885.6044696279273</v>
      </c>
      <c r="D19" s="4"/>
      <c r="E19" s="6">
        <v>50474</v>
      </c>
      <c r="F19" s="6">
        <v>447</v>
      </c>
    </row>
    <row r="20" spans="2:6" x14ac:dyDescent="0.25">
      <c r="B20" s="8" t="s">
        <v>27</v>
      </c>
      <c r="C20" s="5">
        <f>F20/E20*100000</f>
        <v>806.71184252984835</v>
      </c>
      <c r="D20" s="4"/>
      <c r="E20" s="6">
        <v>24792</v>
      </c>
      <c r="F20" s="6">
        <v>200</v>
      </c>
    </row>
    <row r="21" spans="2:6" x14ac:dyDescent="0.25">
      <c r="B21" s="8" t="s">
        <v>33</v>
      </c>
      <c r="C21" s="5">
        <f>F21/E21*100000</f>
        <v>774.92814503648026</v>
      </c>
      <c r="D21" s="4"/>
      <c r="E21" s="6">
        <v>90460</v>
      </c>
      <c r="F21" s="6">
        <v>701</v>
      </c>
    </row>
    <row r="22" spans="2:6" x14ac:dyDescent="0.25">
      <c r="B22" s="8" t="s">
        <v>7</v>
      </c>
      <c r="C22" s="5">
        <f>F22/E22*100000</f>
        <v>773.10746985408593</v>
      </c>
      <c r="D22" s="4"/>
      <c r="E22" s="6">
        <v>37899</v>
      </c>
      <c r="F22" s="6">
        <v>293</v>
      </c>
    </row>
    <row r="23" spans="2:6" x14ac:dyDescent="0.25">
      <c r="B23" s="8" t="s">
        <v>59</v>
      </c>
      <c r="C23" s="5">
        <f>F23/E23*100000</f>
        <v>763.80728554641598</v>
      </c>
      <c r="D23" s="4"/>
      <c r="E23" s="6">
        <v>3404</v>
      </c>
      <c r="F23" s="6">
        <v>26</v>
      </c>
    </row>
    <row r="24" spans="2:6" x14ac:dyDescent="0.25">
      <c r="B24" s="8" t="s">
        <v>18</v>
      </c>
      <c r="C24" s="5">
        <f>F24/E24*100000</f>
        <v>742.13643005460278</v>
      </c>
      <c r="D24" s="4"/>
      <c r="E24" s="6">
        <v>26006</v>
      </c>
      <c r="F24" s="6">
        <v>193</v>
      </c>
    </row>
    <row r="25" spans="2:6" x14ac:dyDescent="0.25">
      <c r="B25" s="8" t="s">
        <v>58</v>
      </c>
      <c r="C25" s="5">
        <f>F25/E25*100000</f>
        <v>718.81533703108528</v>
      </c>
      <c r="D25" s="4"/>
      <c r="E25" s="6">
        <v>115746</v>
      </c>
      <c r="F25" s="6">
        <v>832</v>
      </c>
    </row>
    <row r="26" spans="2:6" x14ac:dyDescent="0.25">
      <c r="B26" s="8" t="s">
        <v>98</v>
      </c>
      <c r="C26" s="5">
        <f>F26/E26*100000</f>
        <v>716.71050560913648</v>
      </c>
      <c r="D26" s="4"/>
      <c r="E26" s="6">
        <v>222405</v>
      </c>
      <c r="F26" s="6">
        <v>1594</v>
      </c>
    </row>
    <row r="27" spans="2:6" x14ac:dyDescent="0.25">
      <c r="B27" s="8" t="s">
        <v>55</v>
      </c>
      <c r="C27" s="5">
        <f>F27/E27*100000</f>
        <v>713.71129875351835</v>
      </c>
      <c r="D27" s="4"/>
      <c r="E27" s="6">
        <v>59688</v>
      </c>
      <c r="F27" s="6">
        <v>426</v>
      </c>
    </row>
    <row r="28" spans="2:6" x14ac:dyDescent="0.25">
      <c r="B28" s="8" t="s">
        <v>34</v>
      </c>
      <c r="C28" s="5">
        <f>F28/E28*100000</f>
        <v>675.84173015482918</v>
      </c>
      <c r="D28" s="4"/>
      <c r="E28" s="6">
        <v>24414</v>
      </c>
      <c r="F28" s="6">
        <v>165</v>
      </c>
    </row>
    <row r="29" spans="2:6" x14ac:dyDescent="0.25">
      <c r="B29" s="8" t="s">
        <v>25</v>
      </c>
      <c r="C29" s="5">
        <f>F29/E29*100000</f>
        <v>618.767177071064</v>
      </c>
      <c r="D29" s="4"/>
      <c r="E29" s="6">
        <v>63675</v>
      </c>
      <c r="F29" s="6">
        <v>394</v>
      </c>
    </row>
    <row r="30" spans="2:6" x14ac:dyDescent="0.25">
      <c r="B30" s="8" t="s">
        <v>26</v>
      </c>
      <c r="C30" s="5">
        <f>F30/E30*100000</f>
        <v>601.5759074385046</v>
      </c>
      <c r="D30" s="4"/>
      <c r="E30" s="6">
        <v>54191</v>
      </c>
      <c r="F30" s="6">
        <v>326</v>
      </c>
    </row>
    <row r="31" spans="2:6" x14ac:dyDescent="0.25">
      <c r="B31" s="8" t="s">
        <v>60</v>
      </c>
      <c r="C31" s="5">
        <f>F31/E31*100000</f>
        <v>596.95230103179301</v>
      </c>
      <c r="D31" s="4"/>
      <c r="E31" s="6">
        <v>52433</v>
      </c>
      <c r="F31" s="6">
        <v>313</v>
      </c>
    </row>
    <row r="32" spans="2:6" x14ac:dyDescent="0.25">
      <c r="B32" s="8" t="s">
        <v>31</v>
      </c>
      <c r="C32" s="5">
        <f>F32/E32*100000</f>
        <v>581.71125387541156</v>
      </c>
      <c r="D32" s="4"/>
      <c r="E32" s="6">
        <v>62574</v>
      </c>
      <c r="F32" s="6">
        <v>364</v>
      </c>
    </row>
    <row r="33" spans="2:6" x14ac:dyDescent="0.25">
      <c r="B33" s="8" t="s">
        <v>81</v>
      </c>
      <c r="C33" s="5">
        <f>F33/E33*100000</f>
        <v>570.65447464228259</v>
      </c>
      <c r="D33" s="4"/>
      <c r="E33" s="6">
        <v>59055</v>
      </c>
      <c r="F33" s="6">
        <v>337</v>
      </c>
    </row>
    <row r="34" spans="2:6" x14ac:dyDescent="0.25">
      <c r="B34" s="8" t="s">
        <v>30</v>
      </c>
      <c r="C34" s="5">
        <f>F34/E34*100000</f>
        <v>569.81161330335681</v>
      </c>
      <c r="D34" s="4"/>
      <c r="E34" s="6">
        <v>51596</v>
      </c>
      <c r="F34" s="6">
        <v>294</v>
      </c>
    </row>
    <row r="35" spans="2:6" x14ac:dyDescent="0.25">
      <c r="B35" s="8" t="s">
        <v>17</v>
      </c>
      <c r="C35" s="5">
        <f>F35/E35*100000</f>
        <v>531.42857142857144</v>
      </c>
      <c r="D35" s="4"/>
      <c r="E35" s="6">
        <v>17500</v>
      </c>
      <c r="F35" s="6">
        <v>93</v>
      </c>
    </row>
    <row r="36" spans="2:6" x14ac:dyDescent="0.25">
      <c r="B36" s="8" t="s">
        <v>74</v>
      </c>
      <c r="C36" s="5">
        <f>F36/E36*100000</f>
        <v>520.86463529458899</v>
      </c>
      <c r="D36" s="4"/>
      <c r="E36" s="6">
        <v>99834</v>
      </c>
      <c r="F36" s="6">
        <v>520</v>
      </c>
    </row>
    <row r="37" spans="2:6" x14ac:dyDescent="0.25">
      <c r="B37" s="8" t="s">
        <v>80</v>
      </c>
      <c r="C37" s="5">
        <f>F37/E37*100000</f>
        <v>511.13382817014087</v>
      </c>
      <c r="D37" s="4"/>
      <c r="E37" s="6">
        <v>89996</v>
      </c>
      <c r="F37" s="6">
        <v>460</v>
      </c>
    </row>
    <row r="38" spans="2:6" x14ac:dyDescent="0.25">
      <c r="B38" s="8" t="s">
        <v>20</v>
      </c>
      <c r="C38" s="5">
        <f>F38/E38*100000</f>
        <v>494.97847919655663</v>
      </c>
      <c r="D38" s="4"/>
      <c r="E38" s="6">
        <v>41820</v>
      </c>
      <c r="F38" s="6">
        <v>207</v>
      </c>
    </row>
    <row r="39" spans="2:6" x14ac:dyDescent="0.25">
      <c r="B39" s="8" t="s">
        <v>40</v>
      </c>
      <c r="C39" s="5">
        <f>F39/E39*100000</f>
        <v>470.16573932971852</v>
      </c>
      <c r="D39" s="4"/>
      <c r="E39" s="6">
        <v>84651</v>
      </c>
      <c r="F39" s="6">
        <v>398</v>
      </c>
    </row>
    <row r="40" spans="2:6" x14ac:dyDescent="0.25">
      <c r="B40" s="8" t="s">
        <v>67</v>
      </c>
      <c r="C40" s="5">
        <f>F40/E40*100000</f>
        <v>467.26281065161777</v>
      </c>
      <c r="D40" s="4"/>
      <c r="E40" s="6">
        <v>121559</v>
      </c>
      <c r="F40" s="6">
        <v>568</v>
      </c>
    </row>
    <row r="41" spans="2:6" x14ac:dyDescent="0.25">
      <c r="B41" s="8" t="s">
        <v>76</v>
      </c>
      <c r="C41" s="5">
        <f>F41/E41*100000</f>
        <v>430.59954242554426</v>
      </c>
      <c r="D41" s="4"/>
      <c r="E41" s="6">
        <v>100093</v>
      </c>
      <c r="F41" s="6">
        <v>431</v>
      </c>
    </row>
    <row r="42" spans="2:6" x14ac:dyDescent="0.25">
      <c r="B42" s="8" t="s">
        <v>13</v>
      </c>
      <c r="C42" s="5">
        <f>F42/E42*100000</f>
        <v>417.40674955595023</v>
      </c>
      <c r="D42" s="4"/>
      <c r="E42" s="6">
        <v>56300</v>
      </c>
      <c r="F42" s="6">
        <v>235</v>
      </c>
    </row>
    <row r="43" spans="2:6" x14ac:dyDescent="0.25">
      <c r="B43" s="8" t="s">
        <v>71</v>
      </c>
      <c r="C43" s="5">
        <f>F43/E43*100000</f>
        <v>416.08590160549278</v>
      </c>
      <c r="D43" s="4"/>
      <c r="E43" s="6">
        <v>96855</v>
      </c>
      <c r="F43" s="6">
        <v>403</v>
      </c>
    </row>
    <row r="44" spans="2:6" x14ac:dyDescent="0.25">
      <c r="B44" s="8" t="s">
        <v>89</v>
      </c>
      <c r="C44" s="5">
        <f>F44/E44*100000</f>
        <v>394.92050522588767</v>
      </c>
      <c r="D44" s="4"/>
      <c r="E44" s="6">
        <v>58746</v>
      </c>
      <c r="F44" s="6">
        <v>232</v>
      </c>
    </row>
    <row r="45" spans="2:6" x14ac:dyDescent="0.25">
      <c r="B45" s="8" t="s">
        <v>32</v>
      </c>
      <c r="C45" s="5">
        <f>F45/E45*100000</f>
        <v>394.72780943227843</v>
      </c>
      <c r="D45" s="4"/>
      <c r="E45" s="6">
        <v>29134</v>
      </c>
      <c r="F45" s="6">
        <v>115</v>
      </c>
    </row>
    <row r="46" spans="2:6" x14ac:dyDescent="0.25">
      <c r="B46" s="8" t="s">
        <v>53</v>
      </c>
      <c r="C46" s="5">
        <f>F46/E46*100000</f>
        <v>390.20160416215043</v>
      </c>
      <c r="D46" s="4"/>
      <c r="E46" s="6">
        <v>32291</v>
      </c>
      <c r="F46" s="6">
        <v>126</v>
      </c>
    </row>
    <row r="47" spans="2:6" x14ac:dyDescent="0.25">
      <c r="B47" s="8" t="s">
        <v>3</v>
      </c>
      <c r="C47" s="5">
        <f>F47/E47*100000</f>
        <v>378.8139679041256</v>
      </c>
      <c r="D47" s="4"/>
      <c r="E47" s="6">
        <v>14519</v>
      </c>
      <c r="F47" s="6">
        <v>55</v>
      </c>
    </row>
    <row r="48" spans="2:6" x14ac:dyDescent="0.25">
      <c r="B48" s="8" t="s">
        <v>43</v>
      </c>
      <c r="C48" s="5">
        <f>F48/E48*100000</f>
        <v>374.67732638279745</v>
      </c>
      <c r="D48" s="4"/>
      <c r="E48" s="6">
        <v>79802</v>
      </c>
      <c r="F48" s="6">
        <v>299</v>
      </c>
    </row>
    <row r="49" spans="2:6" x14ac:dyDescent="0.25">
      <c r="B49" s="8" t="s">
        <v>14</v>
      </c>
      <c r="C49" s="5">
        <f>F49/E49*100000</f>
        <v>363.74402571585671</v>
      </c>
      <c r="D49" s="4"/>
      <c r="E49" s="6">
        <v>23643</v>
      </c>
      <c r="F49" s="6">
        <v>86</v>
      </c>
    </row>
    <row r="50" spans="2:6" x14ac:dyDescent="0.25">
      <c r="B50" s="8" t="s">
        <v>48</v>
      </c>
      <c r="C50" s="5">
        <f>F50/E50*100000</f>
        <v>356.05582036409578</v>
      </c>
      <c r="D50" s="4"/>
      <c r="E50" s="6">
        <v>52239</v>
      </c>
      <c r="F50" s="6">
        <v>186</v>
      </c>
    </row>
    <row r="51" spans="2:6" x14ac:dyDescent="0.25">
      <c r="B51" s="8" t="s">
        <v>42</v>
      </c>
      <c r="C51" s="5">
        <f>F51/E51*100000</f>
        <v>354.27622474398009</v>
      </c>
      <c r="D51" s="4"/>
      <c r="E51" s="6">
        <v>36130</v>
      </c>
      <c r="F51" s="6">
        <v>128</v>
      </c>
    </row>
    <row r="52" spans="2:6" x14ac:dyDescent="0.25">
      <c r="B52" s="8" t="s">
        <v>62</v>
      </c>
      <c r="C52" s="5">
        <f>F52/E52*100000</f>
        <v>344.23771409262741</v>
      </c>
      <c r="D52" s="4"/>
      <c r="E52" s="6">
        <v>94702</v>
      </c>
      <c r="F52" s="6">
        <v>326</v>
      </c>
    </row>
    <row r="53" spans="2:6" x14ac:dyDescent="0.25">
      <c r="B53" s="8" t="s">
        <v>21</v>
      </c>
      <c r="C53" s="5">
        <f>F53/E53*100000</f>
        <v>339.18078119599033</v>
      </c>
      <c r="D53" s="4"/>
      <c r="E53" s="6">
        <v>46288</v>
      </c>
      <c r="F53" s="6">
        <v>157</v>
      </c>
    </row>
    <row r="54" spans="2:6" x14ac:dyDescent="0.25">
      <c r="B54" s="8" t="s">
        <v>51</v>
      </c>
      <c r="C54" s="5">
        <f>F54/E54*100000</f>
        <v>331.37333067570262</v>
      </c>
      <c r="D54" s="4"/>
      <c r="E54" s="6">
        <v>40136</v>
      </c>
      <c r="F54" s="6">
        <v>133</v>
      </c>
    </row>
    <row r="55" spans="2:6" x14ac:dyDescent="0.25">
      <c r="B55" s="8" t="s">
        <v>77</v>
      </c>
      <c r="C55" s="5">
        <f>F55/E55*100000</f>
        <v>323.29732628514518</v>
      </c>
      <c r="D55" s="4"/>
      <c r="E55" s="6">
        <v>65265</v>
      </c>
      <c r="F55" s="6">
        <v>211</v>
      </c>
    </row>
    <row r="56" spans="2:6" x14ac:dyDescent="0.25">
      <c r="B56" s="8" t="s">
        <v>63</v>
      </c>
      <c r="C56" s="5">
        <f>F56/E56*100000</f>
        <v>321.79017664799653</v>
      </c>
      <c r="D56" s="4"/>
      <c r="E56" s="6">
        <v>74272</v>
      </c>
      <c r="F56" s="6">
        <v>239</v>
      </c>
    </row>
    <row r="57" spans="2:6" x14ac:dyDescent="0.25">
      <c r="B57" s="8" t="s">
        <v>19</v>
      </c>
      <c r="C57" s="5">
        <f>F57/E57*100000</f>
        <v>310.68217874140669</v>
      </c>
      <c r="D57" s="4"/>
      <c r="E57" s="6">
        <v>45384</v>
      </c>
      <c r="F57" s="6">
        <v>141</v>
      </c>
    </row>
    <row r="58" spans="2:6" x14ac:dyDescent="0.25">
      <c r="B58" s="8" t="s">
        <v>39</v>
      </c>
      <c r="C58" s="5">
        <f>F58/E58*100000</f>
        <v>306.17878833509008</v>
      </c>
      <c r="D58" s="4"/>
      <c r="E58" s="6">
        <v>39846</v>
      </c>
      <c r="F58" s="6">
        <v>122</v>
      </c>
    </row>
    <row r="59" spans="2:6" x14ac:dyDescent="0.25">
      <c r="B59" s="8" t="s">
        <v>87</v>
      </c>
      <c r="C59" s="5">
        <f>F59/E59*100000</f>
        <v>297.2407855356484</v>
      </c>
      <c r="D59" s="4"/>
      <c r="E59" s="6">
        <v>97564</v>
      </c>
      <c r="F59" s="6">
        <v>290</v>
      </c>
    </row>
    <row r="60" spans="2:6" x14ac:dyDescent="0.25">
      <c r="B60" s="8" t="s">
        <v>57</v>
      </c>
      <c r="C60" s="5">
        <f>F60/E60*100000</f>
        <v>295.23563494113739</v>
      </c>
      <c r="D60" s="4"/>
      <c r="E60" s="6">
        <v>27097</v>
      </c>
      <c r="F60" s="6">
        <v>80</v>
      </c>
    </row>
    <row r="61" spans="2:6" x14ac:dyDescent="0.25">
      <c r="B61" s="8" t="s">
        <v>65</v>
      </c>
      <c r="C61" s="5">
        <f>F61/E61*100000</f>
        <v>285.96568411790588</v>
      </c>
      <c r="D61" s="4"/>
      <c r="E61" s="6">
        <v>50006</v>
      </c>
      <c r="F61" s="6">
        <v>143</v>
      </c>
    </row>
    <row r="62" spans="2:6" x14ac:dyDescent="0.25">
      <c r="B62" s="8" t="s">
        <v>46</v>
      </c>
      <c r="C62" s="5">
        <f>F62/E62*100000</f>
        <v>285.96376337044313</v>
      </c>
      <c r="D62" s="4"/>
      <c r="E62" s="6">
        <v>45810</v>
      </c>
      <c r="F62" s="6">
        <v>131</v>
      </c>
    </row>
    <row r="63" spans="2:6" x14ac:dyDescent="0.25">
      <c r="B63" s="8" t="s">
        <v>82</v>
      </c>
      <c r="C63" s="5">
        <f>F63/E63*100000</f>
        <v>262.4610409392356</v>
      </c>
      <c r="D63" s="4"/>
      <c r="E63" s="6">
        <v>42673</v>
      </c>
      <c r="F63" s="6">
        <v>112</v>
      </c>
    </row>
    <row r="64" spans="2:6" x14ac:dyDescent="0.25">
      <c r="B64" s="8" t="s">
        <v>44</v>
      </c>
      <c r="C64" s="5">
        <f>F64/E64*100000</f>
        <v>262.09743472135767</v>
      </c>
      <c r="D64" s="4"/>
      <c r="E64" s="6">
        <v>30523</v>
      </c>
      <c r="F64" s="6">
        <v>80</v>
      </c>
    </row>
    <row r="65" spans="2:6" x14ac:dyDescent="0.25">
      <c r="B65" s="8" t="s">
        <v>61</v>
      </c>
      <c r="C65" s="5">
        <f>F65/E65*100000</f>
        <v>252.15229998919349</v>
      </c>
      <c r="D65" s="4"/>
      <c r="E65" s="6">
        <v>55522</v>
      </c>
      <c r="F65" s="6">
        <v>140</v>
      </c>
    </row>
    <row r="66" spans="2:6" x14ac:dyDescent="0.25">
      <c r="B66" s="8" t="s">
        <v>72</v>
      </c>
      <c r="C66" s="5">
        <f>F66/E66*100000</f>
        <v>251.85506147429996</v>
      </c>
      <c r="D66" s="4"/>
      <c r="E66" s="6">
        <v>36926</v>
      </c>
      <c r="F66" s="6">
        <v>93</v>
      </c>
    </row>
    <row r="67" spans="2:6" x14ac:dyDescent="0.25">
      <c r="B67" s="8" t="s">
        <v>66</v>
      </c>
      <c r="C67" s="5">
        <f>F67/E67*100000</f>
        <v>240.1212262501457</v>
      </c>
      <c r="D67" s="4"/>
      <c r="E67" s="6">
        <v>42895</v>
      </c>
      <c r="F67" s="6">
        <v>103</v>
      </c>
    </row>
    <row r="68" spans="2:6" x14ac:dyDescent="0.25">
      <c r="B68" s="8" t="s">
        <v>90</v>
      </c>
      <c r="C68" s="5">
        <f>F68/E68*100000</f>
        <v>225.29922553391222</v>
      </c>
      <c r="D68" s="4"/>
      <c r="E68" s="6">
        <v>63915</v>
      </c>
      <c r="F68" s="6">
        <v>144</v>
      </c>
    </row>
    <row r="69" spans="2:6" x14ac:dyDescent="0.25">
      <c r="B69" s="8" t="s">
        <v>37</v>
      </c>
      <c r="C69" s="5">
        <f>F69/E69*100000</f>
        <v>215.54353572735778</v>
      </c>
      <c r="D69" s="4"/>
      <c r="E69" s="6">
        <v>73767</v>
      </c>
      <c r="F69" s="6">
        <v>159</v>
      </c>
    </row>
    <row r="70" spans="2:6" x14ac:dyDescent="0.25">
      <c r="B70" s="8" t="s">
        <v>23</v>
      </c>
      <c r="C70" s="5">
        <f>F70/E70*100000</f>
        <v>214.60762572430076</v>
      </c>
      <c r="D70" s="4"/>
      <c r="E70" s="6">
        <v>41937</v>
      </c>
      <c r="F70" s="6">
        <v>90</v>
      </c>
    </row>
    <row r="71" spans="2:6" x14ac:dyDescent="0.25">
      <c r="B71" s="8" t="s">
        <v>49</v>
      </c>
      <c r="C71" s="5">
        <f>F71/E71*100000</f>
        <v>212.9525241137417</v>
      </c>
      <c r="D71" s="4"/>
      <c r="E71" s="6">
        <v>23949</v>
      </c>
      <c r="F71" s="6">
        <v>51</v>
      </c>
    </row>
    <row r="72" spans="2:6" x14ac:dyDescent="0.25">
      <c r="B72" s="8" t="s">
        <v>84</v>
      </c>
      <c r="C72" s="5">
        <f>F72/E72*100000</f>
        <v>211.26260474364435</v>
      </c>
      <c r="D72" s="4"/>
      <c r="E72" s="6">
        <v>56328</v>
      </c>
      <c r="F72" s="6">
        <v>119</v>
      </c>
    </row>
    <row r="73" spans="2:6" x14ac:dyDescent="0.25">
      <c r="B73" s="8" t="s">
        <v>35</v>
      </c>
      <c r="C73" s="5">
        <f>F73/E73*100000</f>
        <v>207.5958800202273</v>
      </c>
      <c r="D73" s="4"/>
      <c r="E73" s="6">
        <v>37573</v>
      </c>
      <c r="F73" s="6">
        <v>78</v>
      </c>
    </row>
    <row r="74" spans="2:6" x14ac:dyDescent="0.25">
      <c r="B74" s="8" t="s">
        <v>36</v>
      </c>
      <c r="C74" s="5">
        <f>F74/E74*100000</f>
        <v>196.55201132672607</v>
      </c>
      <c r="D74" s="4"/>
      <c r="E74" s="6">
        <v>60035</v>
      </c>
      <c r="F74" s="6">
        <v>118</v>
      </c>
    </row>
    <row r="75" spans="2:6" x14ac:dyDescent="0.25">
      <c r="B75" s="8" t="s">
        <v>97</v>
      </c>
      <c r="C75" s="5">
        <f>F75/E75*100000</f>
        <v>195.77025946452696</v>
      </c>
      <c r="D75" s="4"/>
      <c r="E75" s="6">
        <v>36267</v>
      </c>
      <c r="F75" s="6">
        <v>71</v>
      </c>
    </row>
    <row r="76" spans="2:6" x14ac:dyDescent="0.25">
      <c r="B76" s="8" t="s">
        <v>24</v>
      </c>
      <c r="C76" s="5">
        <f>F76/E76*100000</f>
        <v>193.55248127935016</v>
      </c>
      <c r="D76" s="4"/>
      <c r="E76" s="6">
        <v>31516</v>
      </c>
      <c r="F76" s="6">
        <v>61</v>
      </c>
    </row>
    <row r="77" spans="2:6" x14ac:dyDescent="0.25">
      <c r="B77" s="8" t="s">
        <v>75</v>
      </c>
      <c r="C77" s="5">
        <f>F77/E77*100000</f>
        <v>185.5287569573284</v>
      </c>
      <c r="D77" s="4"/>
      <c r="E77" s="6">
        <v>3773</v>
      </c>
      <c r="F77" s="6">
        <v>7</v>
      </c>
    </row>
    <row r="78" spans="2:6" x14ac:dyDescent="0.25">
      <c r="B78" s="8" t="s">
        <v>73</v>
      </c>
      <c r="C78" s="5">
        <f>F78/E78*100000</f>
        <v>184.82735444845838</v>
      </c>
      <c r="D78" s="4"/>
      <c r="E78" s="6">
        <v>23806</v>
      </c>
      <c r="F78" s="6">
        <v>44</v>
      </c>
    </row>
    <row r="79" spans="2:6" x14ac:dyDescent="0.25">
      <c r="B79" s="8" t="s">
        <v>70</v>
      </c>
      <c r="C79" s="5">
        <f>F79/E79*100000</f>
        <v>178.24190572051668</v>
      </c>
      <c r="D79" s="4"/>
      <c r="E79" s="6">
        <v>47688</v>
      </c>
      <c r="F79" s="6">
        <v>85</v>
      </c>
    </row>
    <row r="80" spans="2:6" x14ac:dyDescent="0.25">
      <c r="B80" s="8" t="s">
        <v>69</v>
      </c>
      <c r="C80" s="5">
        <f>F80/E80*100000</f>
        <v>176.16685228308191</v>
      </c>
      <c r="D80" s="4"/>
      <c r="E80" s="6">
        <v>49385</v>
      </c>
      <c r="F80" s="6">
        <v>87</v>
      </c>
    </row>
    <row r="81" spans="2:6" x14ac:dyDescent="0.25">
      <c r="B81" s="8" t="s">
        <v>85</v>
      </c>
      <c r="C81" s="5">
        <f>F81/E81*100000</f>
        <v>173.61497540454516</v>
      </c>
      <c r="D81" s="4"/>
      <c r="E81" s="6">
        <v>44927</v>
      </c>
      <c r="F81" s="6">
        <v>78</v>
      </c>
    </row>
    <row r="82" spans="2:6" x14ac:dyDescent="0.25">
      <c r="B82" s="8" t="s">
        <v>29</v>
      </c>
      <c r="C82" s="5">
        <f>F82/E82*100000</f>
        <v>171.71283553445619</v>
      </c>
      <c r="D82" s="4"/>
      <c r="E82" s="6">
        <v>39601</v>
      </c>
      <c r="F82" s="6">
        <v>68</v>
      </c>
    </row>
    <row r="83" spans="2:6" x14ac:dyDescent="0.25">
      <c r="B83" s="8" t="s">
        <v>47</v>
      </c>
      <c r="C83" s="5">
        <f>F83/E83*100000</f>
        <v>171.54760446023772</v>
      </c>
      <c r="D83" s="4"/>
      <c r="E83" s="6">
        <v>40805</v>
      </c>
      <c r="F83" s="6">
        <v>70</v>
      </c>
    </row>
    <row r="84" spans="2:6" x14ac:dyDescent="0.25">
      <c r="B84" s="8" t="s">
        <v>86</v>
      </c>
      <c r="C84" s="5">
        <f>F84/E84*100000</f>
        <v>169.34391329591639</v>
      </c>
      <c r="D84" s="4"/>
      <c r="E84" s="6">
        <v>20668</v>
      </c>
      <c r="F84" s="6">
        <v>35</v>
      </c>
    </row>
    <row r="85" spans="2:6" x14ac:dyDescent="0.25">
      <c r="B85" s="8" t="s">
        <v>88</v>
      </c>
      <c r="C85" s="5">
        <f>F85/E85*100000</f>
        <v>166.67577463249359</v>
      </c>
      <c r="D85" s="4"/>
      <c r="E85" s="6">
        <v>36598</v>
      </c>
      <c r="F85" s="6">
        <v>61</v>
      </c>
    </row>
    <row r="86" spans="2:6" x14ac:dyDescent="0.25">
      <c r="B86" s="8" t="s">
        <v>45</v>
      </c>
      <c r="C86" s="5">
        <f>F86/E86*100000</f>
        <v>160.77170418006432</v>
      </c>
      <c r="D86" s="4"/>
      <c r="E86" s="6">
        <v>23636</v>
      </c>
      <c r="F86" s="6">
        <v>38</v>
      </c>
    </row>
    <row r="87" spans="2:6" x14ac:dyDescent="0.25">
      <c r="B87" s="8" t="s">
        <v>68</v>
      </c>
      <c r="C87" s="5">
        <f>F87/E87*100000</f>
        <v>153.09246785058176</v>
      </c>
      <c r="D87" s="4"/>
      <c r="E87" s="6">
        <v>58788</v>
      </c>
      <c r="F87" s="6">
        <v>90</v>
      </c>
    </row>
    <row r="88" spans="2:6" x14ac:dyDescent="0.25">
      <c r="B88" s="8" t="s">
        <v>38</v>
      </c>
      <c r="C88" s="5">
        <f>F88/E88*100000</f>
        <v>152.50185475228753</v>
      </c>
      <c r="D88" s="4"/>
      <c r="E88" s="6">
        <v>48524</v>
      </c>
      <c r="F88" s="6">
        <v>74</v>
      </c>
    </row>
    <row r="89" spans="2:6" x14ac:dyDescent="0.25">
      <c r="B89" s="8" t="s">
        <v>78</v>
      </c>
      <c r="C89" s="5">
        <f>F89/E89*100000</f>
        <v>149.33140258388579</v>
      </c>
      <c r="D89" s="4"/>
      <c r="E89" s="6">
        <v>44197</v>
      </c>
      <c r="F89" s="6">
        <v>66</v>
      </c>
    </row>
    <row r="90" spans="2:6" x14ac:dyDescent="0.25">
      <c r="B90" s="8" t="s">
        <v>50</v>
      </c>
      <c r="C90" s="5">
        <f>F90/E90*100000</f>
        <v>145.65463667260073</v>
      </c>
      <c r="D90" s="4"/>
      <c r="E90" s="6">
        <v>12358</v>
      </c>
      <c r="F90" s="6">
        <v>18</v>
      </c>
    </row>
    <row r="91" spans="2:6" x14ac:dyDescent="0.25">
      <c r="B91" s="8" t="s">
        <v>64</v>
      </c>
      <c r="C91" s="5">
        <f>F91/E91*100000</f>
        <v>141.43117469469905</v>
      </c>
      <c r="D91" s="4"/>
      <c r="E91" s="6">
        <v>36767</v>
      </c>
      <c r="F91" s="6">
        <v>52</v>
      </c>
    </row>
    <row r="92" spans="2:6" x14ac:dyDescent="0.25">
      <c r="B92" s="8" t="s">
        <v>52</v>
      </c>
      <c r="C92" s="5">
        <f>F92/E92*100000</f>
        <v>138.0657327586207</v>
      </c>
      <c r="D92" s="4"/>
      <c r="E92" s="6">
        <v>29696</v>
      </c>
      <c r="F92" s="6">
        <v>41</v>
      </c>
    </row>
    <row r="93" spans="2:6" x14ac:dyDescent="0.25">
      <c r="B93" s="8" t="s">
        <v>56</v>
      </c>
      <c r="C93" s="5">
        <f>F93/E93*100000</f>
        <v>133.28890369876709</v>
      </c>
      <c r="D93" s="4"/>
      <c r="E93" s="6">
        <v>6002</v>
      </c>
      <c r="F93" s="6">
        <v>8</v>
      </c>
    </row>
    <row r="94" spans="2:6" x14ac:dyDescent="0.25">
      <c r="B94" s="8" t="s">
        <v>93</v>
      </c>
      <c r="C94" s="5">
        <f>F94/E94*100000</f>
        <v>131.3370107696349</v>
      </c>
      <c r="D94" s="4"/>
      <c r="E94" s="6">
        <v>41877</v>
      </c>
      <c r="F94" s="6">
        <v>55</v>
      </c>
    </row>
    <row r="95" spans="2:6" x14ac:dyDescent="0.25">
      <c r="B95" s="8" t="s">
        <v>95</v>
      </c>
      <c r="C95" s="5">
        <f>F95/E95*100000</f>
        <v>122.84218012542833</v>
      </c>
      <c r="D95" s="4"/>
      <c r="E95" s="6">
        <v>30934</v>
      </c>
      <c r="F95" s="6">
        <v>38</v>
      </c>
    </row>
    <row r="96" spans="2:6" x14ac:dyDescent="0.25">
      <c r="B96" s="8" t="s">
        <v>92</v>
      </c>
      <c r="C96" s="5">
        <f>F96/E96*100000</f>
        <v>112.42270938729624</v>
      </c>
      <c r="D96" s="4"/>
      <c r="E96" s="6">
        <v>1779</v>
      </c>
      <c r="F96" s="6">
        <v>2</v>
      </c>
    </row>
    <row r="97" spans="2:6" x14ac:dyDescent="0.25">
      <c r="B97" s="8" t="s">
        <v>91</v>
      </c>
      <c r="C97" s="5">
        <f>F97/E97*100000</f>
        <v>109.57474563005479</v>
      </c>
      <c r="D97" s="4"/>
      <c r="E97" s="6">
        <v>38330</v>
      </c>
      <c r="F97" s="6">
        <v>42</v>
      </c>
    </row>
    <row r="98" spans="2:6" x14ac:dyDescent="0.25">
      <c r="B98" s="8" t="s">
        <v>96</v>
      </c>
      <c r="C98" s="5">
        <f>F98/E98*100000</f>
        <v>103.8589364844904</v>
      </c>
      <c r="D98" s="4"/>
      <c r="E98" s="6">
        <v>43328</v>
      </c>
      <c r="F98" s="6">
        <v>45</v>
      </c>
    </row>
    <row r="99" spans="2:6" x14ac:dyDescent="0.25">
      <c r="B99" s="8" t="s">
        <v>41</v>
      </c>
      <c r="C99" s="5">
        <f>F99/E99*100000</f>
        <v>100.51169590643275</v>
      </c>
      <c r="D99" s="4"/>
      <c r="E99" s="6">
        <v>32832</v>
      </c>
      <c r="F99" s="6">
        <v>33</v>
      </c>
    </row>
    <row r="100" spans="2:6" x14ac:dyDescent="0.25">
      <c r="B100" s="8" t="s">
        <v>94</v>
      </c>
      <c r="C100" s="5">
        <f>F100/E100*100000</f>
        <v>80.657357463326107</v>
      </c>
      <c r="D100" s="4"/>
      <c r="E100" s="6">
        <v>19837</v>
      </c>
      <c r="F100" s="6">
        <v>16</v>
      </c>
    </row>
    <row r="101" spans="2:6" x14ac:dyDescent="0.25">
      <c r="B101" s="8" t="s">
        <v>83</v>
      </c>
      <c r="C101" s="5">
        <f>F101/E101*100000</f>
        <v>72.546377862990994</v>
      </c>
      <c r="D101" s="4"/>
      <c r="E101" s="6">
        <v>19298</v>
      </c>
      <c r="F101" s="6">
        <v>14</v>
      </c>
    </row>
  </sheetData>
  <sortState ref="B4:F101">
    <sortCondition descending="1" ref="C4:C101"/>
  </sortState>
  <pageMargins left="0.75" right="0.75" top="0.75" bottom="0.5" header="0.5" footer="0.7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FOLK1A + STRAF22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Friis Neergaard</dc:creator>
  <cp:lastModifiedBy>Sigrid Friis Neergaard</cp:lastModifiedBy>
  <dcterms:created xsi:type="dcterms:W3CDTF">2024-04-12T10:57:28Z</dcterms:created>
  <dcterms:modified xsi:type="dcterms:W3CDTF">2024-06-28T09:38:27Z</dcterms:modified>
</cp:coreProperties>
</file>