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G:\k16\Bag tallene\2023\SFN\BT\Solceller\"/>
    </mc:Choice>
  </mc:AlternateContent>
  <bookViews>
    <workbookView xWindow="0" yWindow="0" windowWidth="28800" windowHeight="12300"/>
  </bookViews>
  <sheets>
    <sheet name="Små solcelleanlæg" sheetId="1" r:id="rId1"/>
  </sheets>
  <calcPr calcId="162913"/>
</workbook>
</file>

<file path=xl/calcChain.xml><?xml version="1.0" encoding="utf-8"?>
<calcChain xmlns="http://schemas.openxmlformats.org/spreadsheetml/2006/main">
  <c r="B31" i="1" l="1"/>
  <c r="B79" i="1"/>
  <c r="B66" i="1"/>
  <c r="B78" i="1"/>
  <c r="B72" i="1"/>
  <c r="B83" i="1"/>
  <c r="B61" i="1"/>
  <c r="B29" i="1"/>
  <c r="B28" i="1"/>
  <c r="B84" i="1"/>
  <c r="B40" i="1"/>
  <c r="B62" i="1"/>
  <c r="B80" i="1"/>
  <c r="B60" i="1"/>
  <c r="B43" i="1"/>
  <c r="B85" i="1"/>
  <c r="B88" i="1"/>
  <c r="B69" i="1"/>
  <c r="B94" i="1"/>
  <c r="B46" i="1"/>
  <c r="B57" i="1"/>
  <c r="B98" i="1"/>
  <c r="B95" i="1"/>
  <c r="B90" i="1"/>
  <c r="B65" i="1"/>
  <c r="B86" i="1"/>
  <c r="B97" i="1"/>
  <c r="B38" i="1"/>
  <c r="B68" i="1"/>
  <c r="B48" i="1"/>
  <c r="B71" i="1"/>
  <c r="B99" i="1"/>
  <c r="B81" i="1"/>
  <c r="B63" i="1"/>
  <c r="B70" i="1"/>
  <c r="B77" i="1"/>
  <c r="B20" i="1"/>
  <c r="B75" i="1"/>
  <c r="B12" i="1"/>
  <c r="B52" i="1"/>
  <c r="B92" i="1"/>
  <c r="B54" i="1"/>
  <c r="B96" i="1"/>
  <c r="B87" i="1"/>
  <c r="B93" i="1"/>
  <c r="B27" i="1"/>
  <c r="B64" i="1"/>
  <c r="B55" i="1"/>
  <c r="B56" i="1"/>
  <c r="B76" i="1"/>
  <c r="B59" i="1"/>
  <c r="B32" i="1"/>
  <c r="B30" i="1"/>
  <c r="B82" i="1"/>
  <c r="B50" i="1"/>
  <c r="B44" i="1"/>
  <c r="B26" i="1"/>
  <c r="B11" i="1"/>
  <c r="B33" i="1"/>
  <c r="B58" i="1"/>
  <c r="B41" i="1"/>
  <c r="B42" i="1"/>
  <c r="B24" i="1"/>
  <c r="B17" i="1"/>
  <c r="B89" i="1"/>
  <c r="B23" i="1"/>
  <c r="B45" i="1"/>
  <c r="B21" i="1"/>
  <c r="B35" i="1"/>
  <c r="B36" i="1"/>
  <c r="B22" i="1"/>
  <c r="B74" i="1"/>
  <c r="B37" i="1"/>
  <c r="B34" i="1"/>
  <c r="B51" i="1"/>
  <c r="B6" i="1"/>
  <c r="B14" i="1"/>
  <c r="B25" i="1"/>
  <c r="B53" i="1"/>
  <c r="B67" i="1"/>
  <c r="B73" i="1"/>
  <c r="B5" i="1"/>
  <c r="B39" i="1"/>
  <c r="B49" i="1"/>
  <c r="B7" i="1"/>
  <c r="B13" i="1"/>
  <c r="B91" i="1"/>
  <c r="B15" i="1"/>
  <c r="B8" i="1"/>
  <c r="B9" i="1"/>
  <c r="B18" i="1"/>
  <c r="B19" i="1"/>
  <c r="B16" i="1"/>
  <c r="B47" i="1"/>
  <c r="B4" i="1"/>
  <c r="B2" i="1"/>
  <c r="B10" i="1"/>
  <c r="B3" i="1"/>
</calcChain>
</file>

<file path=xl/sharedStrings.xml><?xml version="1.0" encoding="utf-8"?>
<sst xmlns="http://schemas.openxmlformats.org/spreadsheetml/2006/main" count="105" uniqueCount="105">
  <si>
    <t>Haderslev</t>
  </si>
  <si>
    <t>Vejen</t>
  </si>
  <si>
    <t>Aalborg</t>
  </si>
  <si>
    <t>Mariagerfjord</t>
  </si>
  <si>
    <t>Herlev</t>
  </si>
  <si>
    <t>Frederikshavn</t>
  </si>
  <si>
    <t>Læsø</t>
  </si>
  <si>
    <t>Aabenraa</t>
  </si>
  <si>
    <t>Aarhus</t>
  </si>
  <si>
    <t>Tønder</t>
  </si>
  <si>
    <t>Guldborgsund</t>
  </si>
  <si>
    <t>Halsnæs</t>
  </si>
  <si>
    <t>Vordingborg</t>
  </si>
  <si>
    <t>Sorø</t>
  </si>
  <si>
    <t>Helsingør</t>
  </si>
  <si>
    <t>Sønderborg</t>
  </si>
  <si>
    <t>Skive</t>
  </si>
  <si>
    <t>Faaborg-Midtfyn</t>
  </si>
  <si>
    <t>København</t>
  </si>
  <si>
    <t>Randers</t>
  </si>
  <si>
    <t>Næstved</t>
  </si>
  <si>
    <t>Rudersdal</t>
  </si>
  <si>
    <t>Herning</t>
  </si>
  <si>
    <t>Svendborg</t>
  </si>
  <si>
    <t>Stevns</t>
  </si>
  <si>
    <t>Thisted</t>
  </si>
  <si>
    <t>Hjørring</t>
  </si>
  <si>
    <t>Holbæk</t>
  </si>
  <si>
    <t>Ærø</t>
  </si>
  <si>
    <t>Struer</t>
  </si>
  <si>
    <t>Bornholm</t>
  </si>
  <si>
    <t>Kerteminde</t>
  </si>
  <si>
    <t>Esbjerg</t>
  </si>
  <si>
    <t>Viborg</t>
  </si>
  <si>
    <t>Tårnby</t>
  </si>
  <si>
    <t>Vesthimmerlands</t>
  </si>
  <si>
    <t>Ishøj</t>
  </si>
  <si>
    <t>Brøndby</t>
  </si>
  <si>
    <t>Ballerup</t>
  </si>
  <si>
    <t>Glostrup</t>
  </si>
  <si>
    <t>Syddjurs</t>
  </si>
  <si>
    <t>Roskilde</t>
  </si>
  <si>
    <t>Brønderslev</t>
  </si>
  <si>
    <t>Gribskov</t>
  </si>
  <si>
    <t>Greve</t>
  </si>
  <si>
    <t>Frederiksberg</t>
  </si>
  <si>
    <t>Lyngby-Taarbæk</t>
  </si>
  <si>
    <t>Vallensbæk</t>
  </si>
  <si>
    <t>Gentofte</t>
  </si>
  <si>
    <t>Holstebro</t>
  </si>
  <si>
    <t>Faxe</t>
  </si>
  <si>
    <t>Langeland</t>
  </si>
  <si>
    <t>Ringkøbing-Skjern</t>
  </si>
  <si>
    <t>Favrskov</t>
  </si>
  <si>
    <t>Rebild</t>
  </si>
  <si>
    <t>Varde</t>
  </si>
  <si>
    <t>Jammerbugt</t>
  </si>
  <si>
    <t>Solrød</t>
  </si>
  <si>
    <t>Furesø</t>
  </si>
  <si>
    <t>Slagelse</t>
  </si>
  <si>
    <t>Egedal</t>
  </si>
  <si>
    <t>Nyborg</t>
  </si>
  <si>
    <t>Kalundborg</t>
  </si>
  <si>
    <t>Billund</t>
  </si>
  <si>
    <t>Fredericia</t>
  </si>
  <si>
    <t>Odsherred</t>
  </si>
  <si>
    <t>Køge</t>
  </si>
  <si>
    <t>Kolding</t>
  </si>
  <si>
    <t>Ikast-Brande</t>
  </si>
  <si>
    <t>Silkeborg</t>
  </si>
  <si>
    <t>Hillerød</t>
  </si>
  <si>
    <t>Vejle</t>
  </si>
  <si>
    <t>Assens</t>
  </si>
  <si>
    <t>Allerød</t>
  </si>
  <si>
    <t>Lolland</t>
  </si>
  <si>
    <t>Hvidovre</t>
  </si>
  <si>
    <t>Fanø</t>
  </si>
  <si>
    <t>Gladsaxe</t>
  </si>
  <si>
    <t>Norddjurs</t>
  </si>
  <si>
    <t>Albertslund</t>
  </si>
  <si>
    <t>Nordfyns</t>
  </si>
  <si>
    <t>Middelfart</t>
  </si>
  <si>
    <t>Ringsted</t>
  </si>
  <si>
    <t>Høje-Taastrup</t>
  </si>
  <si>
    <t>Morsø</t>
  </si>
  <si>
    <t>Odder</t>
  </si>
  <si>
    <t>Frederikssund</t>
  </si>
  <si>
    <t>Rødovre</t>
  </si>
  <si>
    <t>Samsø</t>
  </si>
  <si>
    <t>Hørsholm</t>
  </si>
  <si>
    <t>Odense</t>
  </si>
  <si>
    <t>Fredensborg</t>
  </si>
  <si>
    <t>Lemvig</t>
  </si>
  <si>
    <t>Skanderborg</t>
  </si>
  <si>
    <t>Hedensted</t>
  </si>
  <si>
    <t>Lejre</t>
  </si>
  <si>
    <t>Horsens</t>
  </si>
  <si>
    <t>Dragør</t>
  </si>
  <si>
    <t>Kommune</t>
  </si>
  <si>
    <t>Kilde: Energistyrelsen, november 2022 og www.statistikbanken.dk/BOL101</t>
  </si>
  <si>
    <t>Danmarks Statistik</t>
  </si>
  <si>
    <t>Boliger</t>
  </si>
  <si>
    <t>Andel med solcelleanlæg, pct.</t>
  </si>
  <si>
    <t>Små anlæg</t>
  </si>
  <si>
    <r>
      <t xml:space="preserve">Bilag til Bag Tallene d. 27. marts 2023, Flest solceller i Jylland </t>
    </r>
    <r>
      <rPr>
        <sz val="11"/>
        <color rgb="FFFF0000"/>
        <rFont val="Calibri"/>
        <family val="2"/>
      </rPr>
      <t>- rettet d. 28. marts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</si>
</sst>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i/>
      <sz val="11"/>
      <name val="Calibri"/>
      <family val="2"/>
    </font>
    <font>
      <i/>
      <sz val="11"/>
      <color indexed="8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 applyFill="1" applyAlignment="1" applyProtection="1">
      <alignment horizontal="right"/>
    </xf>
    <xf numFmtId="2" fontId="0" fillId="0" borderId="0" xfId="0" applyNumberFormat="1" applyFill="1"/>
    <xf numFmtId="2" fontId="1" fillId="0" borderId="0" xfId="0" applyNumberFormat="1" applyFont="1" applyFill="1"/>
    <xf numFmtId="0" fontId="1" fillId="0" borderId="0" xfId="0" applyFont="1"/>
    <xf numFmtId="0" fontId="1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D103"/>
  <sheetViews>
    <sheetView tabSelected="1" topLeftCell="A91" workbookViewId="0">
      <selection activeCell="D109" sqref="D109"/>
    </sheetView>
  </sheetViews>
  <sheetFormatPr defaultRowHeight="15" x14ac:dyDescent="0.25"/>
  <cols>
    <col min="1" max="1" width="17.28515625" customWidth="1"/>
    <col min="2" max="2" width="26.140625" style="3" customWidth="1"/>
    <col min="3" max="3" width="11.140625" style="1" customWidth="1"/>
    <col min="4" max="4" width="10.5703125" style="1" customWidth="1"/>
  </cols>
  <sheetData>
    <row r="1" spans="1:4" s="7" customFormat="1" x14ac:dyDescent="0.25">
      <c r="A1" s="5" t="s">
        <v>98</v>
      </c>
      <c r="B1" s="4" t="s">
        <v>102</v>
      </c>
      <c r="C1" s="6" t="s">
        <v>101</v>
      </c>
      <c r="D1" s="6" t="s">
        <v>103</v>
      </c>
    </row>
    <row r="2" spans="1:4" x14ac:dyDescent="0.25">
      <c r="A2" t="s">
        <v>45</v>
      </c>
      <c r="B2" s="3">
        <f>+D2*100/C2</f>
        <v>5.8543854669315921E-2</v>
      </c>
      <c r="C2" s="2">
        <v>56368</v>
      </c>
      <c r="D2" s="1">
        <v>33</v>
      </c>
    </row>
    <row r="3" spans="1:4" x14ac:dyDescent="0.25">
      <c r="A3" t="s">
        <v>18</v>
      </c>
      <c r="B3" s="3">
        <f>+D3*100/C3</f>
        <v>0.26825642316776366</v>
      </c>
      <c r="C3" s="2">
        <v>333636</v>
      </c>
      <c r="D3" s="1">
        <v>895</v>
      </c>
    </row>
    <row r="4" spans="1:4" x14ac:dyDescent="0.25">
      <c r="A4" t="s">
        <v>48</v>
      </c>
      <c r="B4" s="3">
        <f>+D4*100/C4</f>
        <v>0.8646584879705792</v>
      </c>
      <c r="C4" s="2">
        <v>35621</v>
      </c>
      <c r="D4" s="1">
        <v>308</v>
      </c>
    </row>
    <row r="5" spans="1:4" x14ac:dyDescent="0.25">
      <c r="A5" t="s">
        <v>79</v>
      </c>
      <c r="B5" s="3">
        <f>+D5*100/C5</f>
        <v>1.2655332774262407</v>
      </c>
      <c r="C5" s="2">
        <v>13117</v>
      </c>
      <c r="D5" s="1">
        <v>166</v>
      </c>
    </row>
    <row r="6" spans="1:4" x14ac:dyDescent="0.25">
      <c r="A6" t="s">
        <v>46</v>
      </c>
      <c r="B6" s="3">
        <f>+D6*100/C6</f>
        <v>1.3691879905670339</v>
      </c>
      <c r="C6" s="2">
        <v>28411</v>
      </c>
      <c r="D6" s="1">
        <v>389</v>
      </c>
    </row>
    <row r="7" spans="1:4" x14ac:dyDescent="0.25">
      <c r="A7" t="s">
        <v>37</v>
      </c>
      <c r="B7" s="3">
        <f>+D7*100/C7</f>
        <v>1.5918776635748308</v>
      </c>
      <c r="C7" s="2">
        <v>15956</v>
      </c>
      <c r="D7" s="1">
        <v>254</v>
      </c>
    </row>
    <row r="8" spans="1:4" x14ac:dyDescent="0.25">
      <c r="A8" t="s">
        <v>90</v>
      </c>
      <c r="B8" s="3">
        <f>+D8*100/C8</f>
        <v>1.6029569662590386</v>
      </c>
      <c r="C8" s="2">
        <v>105243</v>
      </c>
      <c r="D8" s="1">
        <v>1687</v>
      </c>
    </row>
    <row r="9" spans="1:4" x14ac:dyDescent="0.25">
      <c r="A9" t="s">
        <v>87</v>
      </c>
      <c r="B9" s="3">
        <f>+D9*100/C9</f>
        <v>1.6539963016231765</v>
      </c>
      <c r="C9" s="2">
        <v>19468</v>
      </c>
      <c r="D9" s="1">
        <v>322</v>
      </c>
    </row>
    <row r="10" spans="1:4" x14ac:dyDescent="0.25">
      <c r="A10" t="s">
        <v>77</v>
      </c>
      <c r="B10" s="3">
        <f>+D10*100/C10</f>
        <v>1.8191724430184339</v>
      </c>
      <c r="C10" s="2">
        <v>33037</v>
      </c>
      <c r="D10" s="1">
        <v>601</v>
      </c>
    </row>
    <row r="11" spans="1:4" x14ac:dyDescent="0.25">
      <c r="A11" t="s">
        <v>36</v>
      </c>
      <c r="B11" s="3">
        <f>+D11*100/C11</f>
        <v>2.0802523908113972</v>
      </c>
      <c r="C11" s="2">
        <v>10143</v>
      </c>
      <c r="D11" s="1">
        <v>211</v>
      </c>
    </row>
    <row r="12" spans="1:4" x14ac:dyDescent="0.25">
      <c r="A12" t="s">
        <v>89</v>
      </c>
      <c r="B12" s="3">
        <f>+D12*100/C12</f>
        <v>2.0921544209215441</v>
      </c>
      <c r="C12" s="2">
        <v>12045</v>
      </c>
      <c r="D12" s="1">
        <v>252</v>
      </c>
    </row>
    <row r="13" spans="1:4" x14ac:dyDescent="0.25">
      <c r="A13" t="s">
        <v>14</v>
      </c>
      <c r="B13" s="3">
        <f>+D13*100/C13</f>
        <v>2.1270743559182175</v>
      </c>
      <c r="C13" s="2">
        <v>32721</v>
      </c>
      <c r="D13" s="1">
        <v>696</v>
      </c>
    </row>
    <row r="14" spans="1:4" x14ac:dyDescent="0.25">
      <c r="A14" t="s">
        <v>39</v>
      </c>
      <c r="B14" s="3">
        <f>+D14*100/C14</f>
        <v>2.2176623786599321</v>
      </c>
      <c r="C14" s="2">
        <v>12671</v>
      </c>
      <c r="D14" s="1">
        <v>281</v>
      </c>
    </row>
    <row r="15" spans="1:4" x14ac:dyDescent="0.25">
      <c r="A15" t="s">
        <v>75</v>
      </c>
      <c r="B15" s="3">
        <f>+D15*100/C15</f>
        <v>2.2420809064070855</v>
      </c>
      <c r="C15" s="2">
        <v>25066</v>
      </c>
      <c r="D15" s="1">
        <v>562</v>
      </c>
    </row>
    <row r="16" spans="1:4" x14ac:dyDescent="0.25">
      <c r="A16" t="s">
        <v>38</v>
      </c>
      <c r="B16" s="3">
        <f>+D16*100/C16</f>
        <v>2.2621875353466803</v>
      </c>
      <c r="C16" s="2">
        <v>26523</v>
      </c>
      <c r="D16" s="1">
        <v>600</v>
      </c>
    </row>
    <row r="17" spans="1:4" x14ac:dyDescent="0.25">
      <c r="A17" t="s">
        <v>2</v>
      </c>
      <c r="B17" s="3">
        <f>+D17*100/C17</f>
        <v>2.315584104230219</v>
      </c>
      <c r="C17" s="2">
        <v>120963</v>
      </c>
      <c r="D17" s="1">
        <v>2801</v>
      </c>
    </row>
    <row r="18" spans="1:4" x14ac:dyDescent="0.25">
      <c r="A18" t="s">
        <v>8</v>
      </c>
      <c r="B18" s="3">
        <f>+D18*100/C18</f>
        <v>2.3221304697500029</v>
      </c>
      <c r="C18" s="2">
        <v>176562</v>
      </c>
      <c r="D18" s="1">
        <v>4100</v>
      </c>
    </row>
    <row r="19" spans="1:4" x14ac:dyDescent="0.25">
      <c r="A19" t="s">
        <v>83</v>
      </c>
      <c r="B19" s="3">
        <f>+D19*100/C19</f>
        <v>2.3419815427476927</v>
      </c>
      <c r="C19" s="2">
        <v>22972</v>
      </c>
      <c r="D19" s="1">
        <v>538</v>
      </c>
    </row>
    <row r="20" spans="1:4" x14ac:dyDescent="0.25">
      <c r="A20" t="s">
        <v>47</v>
      </c>
      <c r="B20" s="3">
        <f>+D20*100/C20</f>
        <v>2.4411764705882355</v>
      </c>
      <c r="C20" s="2">
        <v>6800</v>
      </c>
      <c r="D20" s="1">
        <v>166</v>
      </c>
    </row>
    <row r="21" spans="1:4" x14ac:dyDescent="0.25">
      <c r="A21" t="s">
        <v>91</v>
      </c>
      <c r="B21" s="3">
        <f>+D21*100/C21</f>
        <v>2.4676092683189075</v>
      </c>
      <c r="C21" s="2">
        <v>18601</v>
      </c>
      <c r="D21" s="1">
        <v>459</v>
      </c>
    </row>
    <row r="22" spans="1:4" x14ac:dyDescent="0.25">
      <c r="A22" t="s">
        <v>4</v>
      </c>
      <c r="B22" s="3">
        <f>+D22*100/C22</f>
        <v>2.650585006500072</v>
      </c>
      <c r="C22" s="2">
        <v>13846</v>
      </c>
      <c r="D22" s="1">
        <v>367</v>
      </c>
    </row>
    <row r="23" spans="1:4" x14ac:dyDescent="0.25">
      <c r="A23" t="s">
        <v>21</v>
      </c>
      <c r="B23" s="3">
        <f>+D23*100/C23</f>
        <v>2.7263547627061597</v>
      </c>
      <c r="C23" s="2">
        <v>26739</v>
      </c>
      <c r="D23" s="1">
        <v>729</v>
      </c>
    </row>
    <row r="24" spans="1:4" x14ac:dyDescent="0.25">
      <c r="A24" t="s">
        <v>34</v>
      </c>
      <c r="B24" s="3">
        <f>+D24*100/C24</f>
        <v>2.798225745564364</v>
      </c>
      <c r="C24" s="2">
        <v>21192</v>
      </c>
      <c r="D24" s="1">
        <v>593</v>
      </c>
    </row>
    <row r="25" spans="1:4" x14ac:dyDescent="0.25">
      <c r="A25" t="s">
        <v>65</v>
      </c>
      <c r="B25" s="3">
        <f>+D25*100/C25</f>
        <v>2.9473630207264518</v>
      </c>
      <c r="C25" s="2">
        <v>38984</v>
      </c>
      <c r="D25" s="1">
        <v>1149</v>
      </c>
    </row>
    <row r="26" spans="1:4" x14ac:dyDescent="0.25">
      <c r="A26" t="s">
        <v>97</v>
      </c>
      <c r="B26" s="3">
        <f>+D26*100/C26</f>
        <v>3.0358655746964134</v>
      </c>
      <c r="C26" s="2">
        <v>7082</v>
      </c>
      <c r="D26" s="1">
        <v>215</v>
      </c>
    </row>
    <row r="27" spans="1:4" x14ac:dyDescent="0.25">
      <c r="A27" t="s">
        <v>74</v>
      </c>
      <c r="B27" s="3">
        <f>+D27*100/C27</f>
        <v>3.083870064407729</v>
      </c>
      <c r="C27" s="2">
        <v>28568</v>
      </c>
      <c r="D27" s="1">
        <v>881</v>
      </c>
    </row>
    <row r="28" spans="1:4" x14ac:dyDescent="0.25">
      <c r="A28" t="s">
        <v>64</v>
      </c>
      <c r="B28" s="3">
        <f>+D28*100/C28</f>
        <v>3.1035523040953317</v>
      </c>
      <c r="C28" s="2">
        <v>26518</v>
      </c>
      <c r="D28" s="1">
        <v>823</v>
      </c>
    </row>
    <row r="29" spans="1:4" x14ac:dyDescent="0.25">
      <c r="A29" t="s">
        <v>51</v>
      </c>
      <c r="B29" s="3">
        <f>+D29*100/C29</f>
        <v>3.1493943472409152</v>
      </c>
      <c r="C29" s="2">
        <v>11145</v>
      </c>
      <c r="D29" s="1">
        <v>351</v>
      </c>
    </row>
    <row r="30" spans="1:4" x14ac:dyDescent="0.25">
      <c r="A30" t="s">
        <v>58</v>
      </c>
      <c r="B30" s="3">
        <f>+D30*100/C30</f>
        <v>3.3604427877555629</v>
      </c>
      <c r="C30" s="2">
        <v>17706</v>
      </c>
      <c r="D30" s="1">
        <v>595</v>
      </c>
    </row>
    <row r="31" spans="1:4" x14ac:dyDescent="0.25">
      <c r="A31" t="s">
        <v>76</v>
      </c>
      <c r="B31" s="3">
        <f>+D31*100/C31</f>
        <v>3.3740426412750981</v>
      </c>
      <c r="C31" s="2">
        <v>4831</v>
      </c>
      <c r="D31" s="1">
        <v>163</v>
      </c>
    </row>
    <row r="32" spans="1:4" x14ac:dyDescent="0.25">
      <c r="A32" t="s">
        <v>32</v>
      </c>
      <c r="B32" s="3">
        <f>+D32*100/C32</f>
        <v>3.4322944653412142</v>
      </c>
      <c r="C32" s="2">
        <v>59552</v>
      </c>
      <c r="D32" s="1">
        <v>2044</v>
      </c>
    </row>
    <row r="33" spans="1:4" x14ac:dyDescent="0.25">
      <c r="A33" t="s">
        <v>11</v>
      </c>
      <c r="B33" s="3">
        <f>+D33*100/C33</f>
        <v>3.4644957033016737</v>
      </c>
      <c r="C33" s="2">
        <v>22110</v>
      </c>
      <c r="D33" s="1">
        <v>766</v>
      </c>
    </row>
    <row r="34" spans="1:4" x14ac:dyDescent="0.25">
      <c r="A34" t="s">
        <v>10</v>
      </c>
      <c r="B34" s="3">
        <f>+D34*100/C34</f>
        <v>3.5026962845693363</v>
      </c>
      <c r="C34" s="2">
        <v>40426</v>
      </c>
      <c r="D34" s="1">
        <v>1416</v>
      </c>
    </row>
    <row r="35" spans="1:4" x14ac:dyDescent="0.25">
      <c r="A35" t="s">
        <v>59</v>
      </c>
      <c r="B35" s="3">
        <f>+D35*100/C35</f>
        <v>3.6039077975868898</v>
      </c>
      <c r="C35" s="2">
        <v>44424</v>
      </c>
      <c r="D35" s="1">
        <v>1601</v>
      </c>
    </row>
    <row r="36" spans="1:4" x14ac:dyDescent="0.25">
      <c r="A36" t="s">
        <v>43</v>
      </c>
      <c r="B36" s="3">
        <f>+D36*100/C36</f>
        <v>3.6628606746690089</v>
      </c>
      <c r="C36" s="2">
        <v>30741</v>
      </c>
      <c r="D36" s="1">
        <v>1126</v>
      </c>
    </row>
    <row r="37" spans="1:4" x14ac:dyDescent="0.25">
      <c r="A37" t="s">
        <v>27</v>
      </c>
      <c r="B37" s="3">
        <f>+D37*100/C37</f>
        <v>3.7231845344642416</v>
      </c>
      <c r="C37" s="2">
        <v>36313</v>
      </c>
      <c r="D37" s="1">
        <v>1352</v>
      </c>
    </row>
    <row r="38" spans="1:4" x14ac:dyDescent="0.25">
      <c r="A38" t="s">
        <v>78</v>
      </c>
      <c r="B38" s="3">
        <f>+D38*100/C38</f>
        <v>3.7894231922292843</v>
      </c>
      <c r="C38" s="2">
        <v>25017</v>
      </c>
      <c r="D38" s="1">
        <v>948</v>
      </c>
    </row>
    <row r="39" spans="1:4" x14ac:dyDescent="0.25">
      <c r="A39" t="s">
        <v>41</v>
      </c>
      <c r="B39" s="3">
        <f>+D39*100/C39</f>
        <v>3.8208483862478166</v>
      </c>
      <c r="C39" s="2">
        <v>41797</v>
      </c>
      <c r="D39" s="1">
        <v>1597</v>
      </c>
    </row>
    <row r="40" spans="1:4" x14ac:dyDescent="0.25">
      <c r="A40" t="s">
        <v>31</v>
      </c>
      <c r="B40" s="3">
        <f>+D40*100/C40</f>
        <v>3.8369840560274175</v>
      </c>
      <c r="C40" s="2">
        <v>13422</v>
      </c>
      <c r="D40" s="1">
        <v>515</v>
      </c>
    </row>
    <row r="41" spans="1:4" x14ac:dyDescent="0.25">
      <c r="A41" t="s">
        <v>86</v>
      </c>
      <c r="B41" s="3">
        <f>+D41*100/C41</f>
        <v>3.8900617718351707</v>
      </c>
      <c r="C41" s="2">
        <v>25578</v>
      </c>
      <c r="D41" s="1">
        <v>995</v>
      </c>
    </row>
    <row r="42" spans="1:4" x14ac:dyDescent="0.25">
      <c r="A42" t="s">
        <v>70</v>
      </c>
      <c r="B42" s="3">
        <f>+D42*100/C42</f>
        <v>3.9318592446012217</v>
      </c>
      <c r="C42" s="2">
        <v>23246</v>
      </c>
      <c r="D42" s="1">
        <v>914</v>
      </c>
    </row>
    <row r="43" spans="1:4" x14ac:dyDescent="0.25">
      <c r="A43" t="s">
        <v>61</v>
      </c>
      <c r="B43" s="3">
        <f>+D43*100/C43</f>
        <v>3.9354306586544126</v>
      </c>
      <c r="C43" s="2">
        <v>16974</v>
      </c>
      <c r="D43" s="1">
        <v>668</v>
      </c>
    </row>
    <row r="44" spans="1:4" x14ac:dyDescent="0.25">
      <c r="A44" t="s">
        <v>30</v>
      </c>
      <c r="B44" s="3">
        <f>+D44*100/C44</f>
        <v>3.9401570137757371</v>
      </c>
      <c r="C44" s="2">
        <v>27004</v>
      </c>
      <c r="D44" s="1">
        <v>1064</v>
      </c>
    </row>
    <row r="45" spans="1:4" x14ac:dyDescent="0.25">
      <c r="A45" t="s">
        <v>66</v>
      </c>
      <c r="B45" s="3">
        <f>+D45*100/C45</f>
        <v>4.0503199534613143</v>
      </c>
      <c r="C45" s="2">
        <v>27504</v>
      </c>
      <c r="D45" s="1">
        <v>1114</v>
      </c>
    </row>
    <row r="46" spans="1:4" x14ac:dyDescent="0.25">
      <c r="A46" t="s">
        <v>19</v>
      </c>
      <c r="B46" s="3">
        <f>+D46*100/C46</f>
        <v>4.0738826149196754</v>
      </c>
      <c r="C46" s="2">
        <v>50296</v>
      </c>
      <c r="D46" s="1">
        <v>2049</v>
      </c>
    </row>
    <row r="47" spans="1:4" x14ac:dyDescent="0.25">
      <c r="A47" t="s">
        <v>12</v>
      </c>
      <c r="B47" s="3">
        <f>+D47*100/C47</f>
        <v>4.1289965014375278</v>
      </c>
      <c r="C47" s="2">
        <v>28869</v>
      </c>
      <c r="D47" s="1">
        <v>1192</v>
      </c>
    </row>
    <row r="48" spans="1:4" x14ac:dyDescent="0.25">
      <c r="A48" t="s">
        <v>82</v>
      </c>
      <c r="B48" s="3">
        <f>+D48*100/C48</f>
        <v>4.1464928615766601</v>
      </c>
      <c r="C48" s="2">
        <v>16110</v>
      </c>
      <c r="D48" s="1">
        <v>668</v>
      </c>
    </row>
    <row r="49" spans="1:4" x14ac:dyDescent="0.25">
      <c r="A49" t="s">
        <v>62</v>
      </c>
      <c r="B49" s="3">
        <f>+D49*100/C49</f>
        <v>4.1615201900237526</v>
      </c>
      <c r="C49" s="2">
        <v>31575</v>
      </c>
      <c r="D49" s="1">
        <v>1314</v>
      </c>
    </row>
    <row r="50" spans="1:4" x14ac:dyDescent="0.25">
      <c r="A50" t="s">
        <v>44</v>
      </c>
      <c r="B50" s="3">
        <f>+D50*100/C50</f>
        <v>4.2121115319673255</v>
      </c>
      <c r="C50" s="2">
        <v>21913</v>
      </c>
      <c r="D50" s="1">
        <v>923</v>
      </c>
    </row>
    <row r="51" spans="1:4" x14ac:dyDescent="0.25">
      <c r="A51" t="s">
        <v>67</v>
      </c>
      <c r="B51" s="3">
        <f>+D51*100/C51</f>
        <v>4.221116170708461</v>
      </c>
      <c r="C51" s="2">
        <v>47215</v>
      </c>
      <c r="D51" s="1">
        <v>1993</v>
      </c>
    </row>
    <row r="52" spans="1:4" x14ac:dyDescent="0.25">
      <c r="A52" t="s">
        <v>23</v>
      </c>
      <c r="B52" s="3">
        <f>+D52*100/C52</f>
        <v>4.2341786537649773</v>
      </c>
      <c r="C52" s="2">
        <v>30797</v>
      </c>
      <c r="D52" s="1">
        <v>1304</v>
      </c>
    </row>
    <row r="53" spans="1:4" x14ac:dyDescent="0.25">
      <c r="A53" t="s">
        <v>20</v>
      </c>
      <c r="B53" s="3">
        <f>+D53*100/C53</f>
        <v>4.2694147957305848</v>
      </c>
      <c r="C53" s="2">
        <v>43472</v>
      </c>
      <c r="D53" s="1">
        <v>1856</v>
      </c>
    </row>
    <row r="54" spans="1:4" x14ac:dyDescent="0.25">
      <c r="A54" t="s">
        <v>5</v>
      </c>
      <c r="B54" s="3">
        <f>+D54*100/C54</f>
        <v>4.3731704212803866</v>
      </c>
      <c r="C54" s="2">
        <v>39285</v>
      </c>
      <c r="D54" s="1">
        <v>1718</v>
      </c>
    </row>
    <row r="55" spans="1:4" x14ac:dyDescent="0.25">
      <c r="A55" t="s">
        <v>26</v>
      </c>
      <c r="B55" s="3">
        <f>+D55*100/C55</f>
        <v>4.392745834253601</v>
      </c>
      <c r="C55" s="2">
        <v>40749</v>
      </c>
      <c r="D55" s="1">
        <v>1790</v>
      </c>
    </row>
    <row r="56" spans="1:4" x14ac:dyDescent="0.25">
      <c r="A56" t="s">
        <v>15</v>
      </c>
      <c r="B56" s="3">
        <f>+D56*100/C56</f>
        <v>4.3963946687122446</v>
      </c>
      <c r="C56" s="2">
        <v>41716</v>
      </c>
      <c r="D56" s="1">
        <v>1834</v>
      </c>
    </row>
    <row r="57" spans="1:4" x14ac:dyDescent="0.25">
      <c r="A57" t="s">
        <v>13</v>
      </c>
      <c r="B57" s="3">
        <f>+D57*100/C57</f>
        <v>4.9018932874354562</v>
      </c>
      <c r="C57" s="2">
        <v>14525</v>
      </c>
      <c r="D57" s="1">
        <v>712</v>
      </c>
    </row>
    <row r="58" spans="1:4" x14ac:dyDescent="0.25">
      <c r="A58" t="s">
        <v>22</v>
      </c>
      <c r="B58" s="3">
        <f>+D58*100/C58</f>
        <v>4.9059539609171203</v>
      </c>
      <c r="C58" s="2">
        <v>43702</v>
      </c>
      <c r="D58" s="1">
        <v>2144</v>
      </c>
    </row>
    <row r="59" spans="1:4" x14ac:dyDescent="0.25">
      <c r="A59" t="s">
        <v>40</v>
      </c>
      <c r="B59" s="3">
        <f>+D59*100/C59</f>
        <v>4.9965186830675377</v>
      </c>
      <c r="C59" s="2">
        <v>30161</v>
      </c>
      <c r="D59" s="1">
        <v>1507</v>
      </c>
    </row>
    <row r="60" spans="1:4" x14ac:dyDescent="0.25">
      <c r="A60" t="s">
        <v>7</v>
      </c>
      <c r="B60" s="3">
        <f>+D60*100/C60</f>
        <v>5.1069928020063182</v>
      </c>
      <c r="C60" s="2">
        <v>30703</v>
      </c>
      <c r="D60" s="1">
        <v>1568</v>
      </c>
    </row>
    <row r="61" spans="1:4" x14ac:dyDescent="0.25">
      <c r="A61" t="s">
        <v>85</v>
      </c>
      <c r="B61" s="3">
        <f>+D61*100/C61</f>
        <v>5.1665479863913282</v>
      </c>
      <c r="C61" s="2">
        <v>12639</v>
      </c>
      <c r="D61" s="1">
        <v>653</v>
      </c>
    </row>
    <row r="62" spans="1:4" x14ac:dyDescent="0.25">
      <c r="A62" t="s">
        <v>35</v>
      </c>
      <c r="B62" s="3">
        <f>+D62*100/C62</f>
        <v>5.1739843323009653</v>
      </c>
      <c r="C62" s="2">
        <v>21956</v>
      </c>
      <c r="D62" s="1">
        <v>1136</v>
      </c>
    </row>
    <row r="63" spans="1:4" x14ac:dyDescent="0.25">
      <c r="A63" t="s">
        <v>50</v>
      </c>
      <c r="B63" s="3">
        <f>+D63*100/C63</f>
        <v>5.2233449284964939</v>
      </c>
      <c r="C63" s="2">
        <v>18111</v>
      </c>
      <c r="D63" s="1">
        <v>946</v>
      </c>
    </row>
    <row r="64" spans="1:4" x14ac:dyDescent="0.25">
      <c r="A64" t="s">
        <v>3</v>
      </c>
      <c r="B64" s="3">
        <f>+D64*100/C64</f>
        <v>5.2558782849239281</v>
      </c>
      <c r="C64" s="2">
        <v>24582</v>
      </c>
      <c r="D64" s="1">
        <v>1292</v>
      </c>
    </row>
    <row r="65" spans="1:4" x14ac:dyDescent="0.25">
      <c r="A65" t="s">
        <v>0</v>
      </c>
      <c r="B65" s="3">
        <f>+D65*100/C65</f>
        <v>5.3045509888446478</v>
      </c>
      <c r="C65" s="2">
        <v>30389</v>
      </c>
      <c r="D65" s="1">
        <v>1612</v>
      </c>
    </row>
    <row r="66" spans="1:4" x14ac:dyDescent="0.25">
      <c r="A66" t="s">
        <v>28</v>
      </c>
      <c r="B66" s="3">
        <f>+D66*100/C66</f>
        <v>5.3683148335015138</v>
      </c>
      <c r="C66" s="2">
        <v>4955</v>
      </c>
      <c r="D66" s="1">
        <v>266</v>
      </c>
    </row>
    <row r="67" spans="1:4" x14ac:dyDescent="0.25">
      <c r="A67" t="s">
        <v>96</v>
      </c>
      <c r="B67" s="3">
        <f>+D67*100/C67</f>
        <v>5.3857416375717984</v>
      </c>
      <c r="C67" s="2">
        <v>44395</v>
      </c>
      <c r="D67" s="1">
        <v>2391</v>
      </c>
    </row>
    <row r="68" spans="1:4" x14ac:dyDescent="0.25">
      <c r="A68" t="s">
        <v>56</v>
      </c>
      <c r="B68" s="3">
        <f>+D68*100/C68</f>
        <v>5.4240282685512371</v>
      </c>
      <c r="C68" s="2">
        <v>28300</v>
      </c>
      <c r="D68" s="1">
        <v>1535</v>
      </c>
    </row>
    <row r="69" spans="1:4" x14ac:dyDescent="0.25">
      <c r="A69" t="s">
        <v>80</v>
      </c>
      <c r="B69" s="3">
        <f>+D69*100/C69</f>
        <v>5.450455646556696</v>
      </c>
      <c r="C69" s="2">
        <v>17338</v>
      </c>
      <c r="D69" s="1">
        <v>945</v>
      </c>
    </row>
    <row r="70" spans="1:4" x14ac:dyDescent="0.25">
      <c r="A70" t="s">
        <v>49</v>
      </c>
      <c r="B70" s="3">
        <f>+D70*100/C70</f>
        <v>5.5532650407535442</v>
      </c>
      <c r="C70" s="2">
        <v>31531</v>
      </c>
      <c r="D70" s="1">
        <v>1751</v>
      </c>
    </row>
    <row r="71" spans="1:4" x14ac:dyDescent="0.25">
      <c r="A71" t="s">
        <v>29</v>
      </c>
      <c r="B71" s="3">
        <f>+D71*100/C71</f>
        <v>5.5728060140545841</v>
      </c>
      <c r="C71" s="2">
        <v>12238</v>
      </c>
      <c r="D71" s="1">
        <v>682</v>
      </c>
    </row>
    <row r="72" spans="1:4" x14ac:dyDescent="0.25">
      <c r="A72" t="s">
        <v>92</v>
      </c>
      <c r="B72" s="3">
        <f>+D72*100/C72</f>
        <v>5.6037408552681196</v>
      </c>
      <c r="C72" s="2">
        <v>13259</v>
      </c>
      <c r="D72" s="1">
        <v>743</v>
      </c>
    </row>
    <row r="73" spans="1:4" x14ac:dyDescent="0.25">
      <c r="A73" t="s">
        <v>17</v>
      </c>
      <c r="B73" s="3">
        <f>+D73*100/C73</f>
        <v>5.6680463884849166</v>
      </c>
      <c r="C73" s="2">
        <v>26817</v>
      </c>
      <c r="D73" s="1">
        <v>1520</v>
      </c>
    </row>
    <row r="74" spans="1:4" x14ac:dyDescent="0.25">
      <c r="A74" t="s">
        <v>71</v>
      </c>
      <c r="B74" s="3">
        <f>+D74*100/C74</f>
        <v>5.7884547694473776</v>
      </c>
      <c r="C74" s="2">
        <v>56820</v>
      </c>
      <c r="D74" s="1">
        <v>3289</v>
      </c>
    </row>
    <row r="75" spans="1:4" x14ac:dyDescent="0.25">
      <c r="A75" t="s">
        <v>72</v>
      </c>
      <c r="B75" s="3">
        <f>+D75*100/C75</f>
        <v>5.8060531192093885</v>
      </c>
      <c r="C75" s="2">
        <v>21047</v>
      </c>
      <c r="D75" s="1">
        <v>1222</v>
      </c>
    </row>
    <row r="76" spans="1:4" x14ac:dyDescent="0.25">
      <c r="A76" t="s">
        <v>73</v>
      </c>
      <c r="B76" s="3">
        <f>+D76*100/C76</f>
        <v>5.8166374296002212</v>
      </c>
      <c r="C76" s="2">
        <v>10831</v>
      </c>
      <c r="D76" s="1">
        <v>630</v>
      </c>
    </row>
    <row r="77" spans="1:4" x14ac:dyDescent="0.25">
      <c r="A77" t="s">
        <v>55</v>
      </c>
      <c r="B77" s="3">
        <f>+D77*100/C77</f>
        <v>5.8293781185347449</v>
      </c>
      <c r="C77" s="2">
        <v>32868</v>
      </c>
      <c r="D77" s="1">
        <v>1916</v>
      </c>
    </row>
    <row r="78" spans="1:4" x14ac:dyDescent="0.25">
      <c r="A78" t="s">
        <v>88</v>
      </c>
      <c r="B78" s="3">
        <f>+D78*100/C78</f>
        <v>5.8654097931395652</v>
      </c>
      <c r="C78" s="2">
        <v>3819</v>
      </c>
      <c r="D78" s="1">
        <v>224</v>
      </c>
    </row>
    <row r="79" spans="1:4" x14ac:dyDescent="0.25">
      <c r="A79" t="s">
        <v>6</v>
      </c>
      <c r="B79" s="3">
        <f>+D79*100/C79</f>
        <v>5.8750517170045509</v>
      </c>
      <c r="C79" s="2">
        <v>2417</v>
      </c>
      <c r="D79" s="1">
        <v>142</v>
      </c>
    </row>
    <row r="80" spans="1:4" x14ac:dyDescent="0.25">
      <c r="A80" t="s">
        <v>42</v>
      </c>
      <c r="B80" s="3">
        <f>+D80*100/C80</f>
        <v>5.9845132743362832</v>
      </c>
      <c r="C80" s="2">
        <v>18080</v>
      </c>
      <c r="D80" s="1">
        <v>1082</v>
      </c>
    </row>
    <row r="81" spans="1:4" x14ac:dyDescent="0.25">
      <c r="A81" t="s">
        <v>52</v>
      </c>
      <c r="B81" s="3">
        <f>+D81*100/C81</f>
        <v>5.9959991577174145</v>
      </c>
      <c r="C81" s="2">
        <v>37992</v>
      </c>
      <c r="D81" s="1">
        <v>2278</v>
      </c>
    </row>
    <row r="82" spans="1:4" x14ac:dyDescent="0.25">
      <c r="A82" t="s">
        <v>60</v>
      </c>
      <c r="B82" s="3">
        <f>+D82*100/C82</f>
        <v>6.019621972174491</v>
      </c>
      <c r="C82" s="2">
        <v>18041</v>
      </c>
      <c r="D82" s="1">
        <v>1086</v>
      </c>
    </row>
    <row r="83" spans="1:4" x14ac:dyDescent="0.25">
      <c r="A83" t="s">
        <v>84</v>
      </c>
      <c r="B83" s="3">
        <f>+D83*100/C83</f>
        <v>6.0658578856152516</v>
      </c>
      <c r="C83" s="2">
        <v>11540</v>
      </c>
      <c r="D83" s="1">
        <v>700</v>
      </c>
    </row>
    <row r="84" spans="1:4" x14ac:dyDescent="0.25">
      <c r="A84" t="s">
        <v>63</v>
      </c>
      <c r="B84" s="3">
        <f>+D84*100/C84</f>
        <v>6.1426637212285327</v>
      </c>
      <c r="C84" s="2">
        <v>14033</v>
      </c>
      <c r="D84" s="1">
        <v>862</v>
      </c>
    </row>
    <row r="85" spans="1:4" x14ac:dyDescent="0.25">
      <c r="A85" t="s">
        <v>24</v>
      </c>
      <c r="B85" s="3">
        <f>+D85*100/C85</f>
        <v>6.225713803007265</v>
      </c>
      <c r="C85" s="2">
        <v>11838</v>
      </c>
      <c r="D85" s="1">
        <v>737</v>
      </c>
    </row>
    <row r="86" spans="1:4" x14ac:dyDescent="0.25">
      <c r="A86" t="s">
        <v>81</v>
      </c>
      <c r="B86" s="3">
        <f>+D86*100/C86</f>
        <v>6.2386134226205128</v>
      </c>
      <c r="C86" s="2">
        <v>20309</v>
      </c>
      <c r="D86" s="1">
        <v>1267</v>
      </c>
    </row>
    <row r="87" spans="1:4" x14ac:dyDescent="0.25">
      <c r="A87" t="s">
        <v>95</v>
      </c>
      <c r="B87" s="3">
        <f>+D87*100/C87</f>
        <v>6.3070539419087135</v>
      </c>
      <c r="C87" s="2">
        <v>13255</v>
      </c>
      <c r="D87" s="1">
        <v>836</v>
      </c>
    </row>
    <row r="88" spans="1:4" x14ac:dyDescent="0.25">
      <c r="A88" t="s">
        <v>9</v>
      </c>
      <c r="B88" s="3">
        <f>+D88*100/C88</f>
        <v>6.3675325811248138</v>
      </c>
      <c r="C88" s="2">
        <v>22866</v>
      </c>
      <c r="D88" s="1">
        <v>1456</v>
      </c>
    </row>
    <row r="89" spans="1:4" x14ac:dyDescent="0.25">
      <c r="A89" t="s">
        <v>69</v>
      </c>
      <c r="B89" s="3">
        <f>+D89*100/C89</f>
        <v>6.388705051842047</v>
      </c>
      <c r="C89" s="2">
        <v>45330</v>
      </c>
      <c r="D89" s="1">
        <v>2896</v>
      </c>
    </row>
    <row r="90" spans="1:4" x14ac:dyDescent="0.25">
      <c r="A90" t="s">
        <v>57</v>
      </c>
      <c r="B90" s="3">
        <f>+D90*100/C90</f>
        <v>6.5116757535233001</v>
      </c>
      <c r="C90" s="2">
        <v>9721</v>
      </c>
      <c r="D90" s="1">
        <v>633</v>
      </c>
    </row>
    <row r="91" spans="1:4" x14ac:dyDescent="0.25">
      <c r="A91" t="s">
        <v>33</v>
      </c>
      <c r="B91" s="3">
        <f>+D91*100/C91</f>
        <v>6.5171427386924261</v>
      </c>
      <c r="C91" s="2">
        <v>48242</v>
      </c>
      <c r="D91" s="1">
        <v>3144</v>
      </c>
    </row>
    <row r="92" spans="1:4" x14ac:dyDescent="0.25">
      <c r="A92" t="s">
        <v>93</v>
      </c>
      <c r="B92" s="3">
        <f>+D92*100/C92</f>
        <v>6.5558701327352278</v>
      </c>
      <c r="C92" s="2">
        <v>27197</v>
      </c>
      <c r="D92" s="1">
        <v>1783</v>
      </c>
    </row>
    <row r="93" spans="1:4" x14ac:dyDescent="0.25">
      <c r="A93" t="s">
        <v>53</v>
      </c>
      <c r="B93" s="3">
        <f>+D93*100/C93</f>
        <v>6.7165925579218344</v>
      </c>
      <c r="C93" s="2">
        <v>21365</v>
      </c>
      <c r="D93" s="1">
        <v>1435</v>
      </c>
    </row>
    <row r="94" spans="1:4" x14ac:dyDescent="0.25">
      <c r="A94" t="s">
        <v>1</v>
      </c>
      <c r="B94" s="3">
        <f>+D94*100/C94</f>
        <v>7.0303684442918115</v>
      </c>
      <c r="C94" s="2">
        <v>20383</v>
      </c>
      <c r="D94" s="1">
        <v>1433</v>
      </c>
    </row>
    <row r="95" spans="1:4" x14ac:dyDescent="0.25">
      <c r="A95" t="s">
        <v>68</v>
      </c>
      <c r="B95" s="3">
        <f>+D95*100/C95</f>
        <v>7.0472019960283108</v>
      </c>
      <c r="C95" s="2">
        <v>19639</v>
      </c>
      <c r="D95" s="1">
        <v>1384</v>
      </c>
    </row>
    <row r="96" spans="1:4" x14ac:dyDescent="0.25">
      <c r="A96" t="s">
        <v>25</v>
      </c>
      <c r="B96" s="3">
        <f>+D96*100/C96</f>
        <v>7.548155890697327</v>
      </c>
      <c r="C96" s="2">
        <v>26788</v>
      </c>
      <c r="D96" s="1">
        <v>2022</v>
      </c>
    </row>
    <row r="97" spans="1:4" x14ac:dyDescent="0.25">
      <c r="A97" t="s">
        <v>54</v>
      </c>
      <c r="B97" s="3">
        <f>+D97*100/C97</f>
        <v>7.6037873270211218</v>
      </c>
      <c r="C97" s="2">
        <v>13730</v>
      </c>
      <c r="D97" s="1">
        <v>1044</v>
      </c>
    </row>
    <row r="98" spans="1:4" x14ac:dyDescent="0.25">
      <c r="A98" t="s">
        <v>16</v>
      </c>
      <c r="B98" s="3">
        <f>+D98*100/C98</f>
        <v>7.7195286563788263</v>
      </c>
      <c r="C98" s="2">
        <v>27411</v>
      </c>
      <c r="D98" s="1">
        <v>2116</v>
      </c>
    </row>
    <row r="99" spans="1:4" x14ac:dyDescent="0.25">
      <c r="A99" t="s">
        <v>94</v>
      </c>
      <c r="B99" s="3">
        <f>+D99*100/C99</f>
        <v>9.158100416277291</v>
      </c>
      <c r="C99" s="2">
        <v>23542</v>
      </c>
      <c r="D99" s="1">
        <v>2156</v>
      </c>
    </row>
    <row r="101" spans="1:4" x14ac:dyDescent="0.25">
      <c r="A101" t="s">
        <v>99</v>
      </c>
    </row>
    <row r="102" spans="1:4" x14ac:dyDescent="0.25">
      <c r="A102" t="s">
        <v>104</v>
      </c>
    </row>
    <row r="103" spans="1:4" x14ac:dyDescent="0.25">
      <c r="A103" t="s">
        <v>100</v>
      </c>
    </row>
  </sheetData>
  <sortState ref="A2:G99">
    <sortCondition ref="E2:E9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Små solcelleanlæg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Sigrid Friis Neergaard</cp:lastModifiedBy>
  <dcterms:created xsi:type="dcterms:W3CDTF">2023-01-16T12:32:28Z</dcterms:created>
  <dcterms:modified xsi:type="dcterms:W3CDTF">2023-03-28T13:35:09Z</dcterms:modified>
</cp:coreProperties>
</file>