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DLA standardprodukt\"/>
    </mc:Choice>
  </mc:AlternateContent>
  <bookViews>
    <workbookView xWindow="0" yWindow="0" windowWidth="28800" windowHeight="12300" activeTab="5"/>
  </bookViews>
  <sheets>
    <sheet name="Tabel 1" sheetId="1" r:id="rId1"/>
    <sheet name="Tabel 2" sheetId="2" r:id="rId2"/>
    <sheet name="Tabel 3" sheetId="3" r:id="rId3"/>
    <sheet name="Tabel 4" sheetId="4" r:id="rId4"/>
    <sheet name="Tabel 5" sheetId="5" r:id="rId5"/>
    <sheet name="Tabel 6" sheetId="6" r:id="rId6"/>
  </sheets>
  <calcPr calcId="162913" concurrentCalc="0"/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8" i="5"/>
  <c r="E6" i="5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8" i="6"/>
</calcChain>
</file>

<file path=xl/sharedStrings.xml><?xml version="1.0" encoding="utf-8"?>
<sst xmlns="http://schemas.openxmlformats.org/spreadsheetml/2006/main" count="110" uniqueCount="73">
  <si>
    <t>Serviceopgave til Virksomhed</t>
  </si>
  <si>
    <t>Tabel 1 - Herkomst på ansatte i Virksomhed</t>
  </si>
  <si>
    <t>Herkomst</t>
  </si>
  <si>
    <t>Antal
ansatte</t>
  </si>
  <si>
    <t>Dansk</t>
  </si>
  <si>
    <t>Efterkommere</t>
  </si>
  <si>
    <t>Indvandrere</t>
  </si>
  <si>
    <t>Personalegruppe</t>
  </si>
  <si>
    <t>Antal personer</t>
  </si>
  <si>
    <t>Data udarbejdet af DST Consulting d. 07OCT2020</t>
  </si>
  <si>
    <t>Tabel 2 - Alder på ansatte i Virksomhed</t>
  </si>
  <si>
    <t>Alder</t>
  </si>
  <si>
    <t>Under 25
år</t>
  </si>
  <si>
    <t>25-34 år</t>
  </si>
  <si>
    <t>35-44 år</t>
  </si>
  <si>
    <t>45-54 år</t>
  </si>
  <si>
    <t>55-64 år</t>
  </si>
  <si>
    <t>65 år og
derover</t>
  </si>
  <si>
    <t>Tabel 3 - Køn og herkomst på ansatte i Virksomhed</t>
  </si>
  <si>
    <t>Køn</t>
  </si>
  <si>
    <t>Mand</t>
  </si>
  <si>
    <t>Kvinde</t>
  </si>
  <si>
    <t>Tabel 4 - Bopælsregion for ansatte i Virksomhed</t>
  </si>
  <si>
    <t>Region</t>
  </si>
  <si>
    <t>Hovedstaden</t>
  </si>
  <si>
    <t>Sjælland</t>
  </si>
  <si>
    <t>Syddanmark</t>
  </si>
  <si>
    <t>Tabel 5 - Uddannelse på ansatte i Virksomhed</t>
  </si>
  <si>
    <t>Uddannelse</t>
  </si>
  <si>
    <t>10 Grundskole</t>
  </si>
  <si>
    <t>15 Forberedende uddannelser</t>
  </si>
  <si>
    <t>20 Gymnasiale uddannelser</t>
  </si>
  <si>
    <t>30 Erhvervsfaglige uddannelser</t>
  </si>
  <si>
    <t>35 Adgangsgivende uddannelsesforløb</t>
  </si>
  <si>
    <t>40 Korte videregående uddannelser, KVU</t>
  </si>
  <si>
    <t>50 Mellemlange videregående uddannelser,</t>
  </si>
  <si>
    <t>60 Bacheloruddannelser, BACH</t>
  </si>
  <si>
    <t>70 Lange videregående uddannelser, LVU</t>
  </si>
  <si>
    <t>80 Ph.d. og forskeruddannelser</t>
  </si>
  <si>
    <t>90 Uoplyst</t>
  </si>
  <si>
    <t>Tabel 6 - Oprindelsesland og herkomst på ansatte i Virksomhed</t>
  </si>
  <si>
    <t>Vestlig/ikke vestlig</t>
  </si>
  <si>
    <t>Oprindelsesland</t>
  </si>
  <si>
    <t>01 Danmark</t>
  </si>
  <si>
    <t>Danmark</t>
  </si>
  <si>
    <t>02 Vestlige lande</t>
  </si>
  <si>
    <t>Bulgarien</t>
  </si>
  <si>
    <t>Canada</t>
  </si>
  <si>
    <t>Finland</t>
  </si>
  <si>
    <t>Norge</t>
  </si>
  <si>
    <t>Rumænien</t>
  </si>
  <si>
    <t>Slovakiet</t>
  </si>
  <si>
    <t>Spanien</t>
  </si>
  <si>
    <t>Storbritannien</t>
  </si>
  <si>
    <t>Sverige</t>
  </si>
  <si>
    <t>Tjekkiet</t>
  </si>
  <si>
    <t>Tyskland</t>
  </si>
  <si>
    <t>USA</t>
  </si>
  <si>
    <t>03 Ikke-vestlige lande</t>
  </si>
  <si>
    <t>Afghanistan</t>
  </si>
  <si>
    <t>Algeriet</t>
  </si>
  <si>
    <t>Argentina</t>
  </si>
  <si>
    <t>Bosnien-Hercegovina</t>
  </si>
  <si>
    <t>Brasilien</t>
  </si>
  <si>
    <t>Congo, Republikken</t>
  </si>
  <si>
    <t>Egypten</t>
  </si>
  <si>
    <t>Etiopien</t>
  </si>
  <si>
    <t>Libanon</t>
  </si>
  <si>
    <t>Uganda</t>
  </si>
  <si>
    <t>Ukraine</t>
  </si>
  <si>
    <t>Vietnam (2)</t>
  </si>
  <si>
    <t>Antal ansatte</t>
  </si>
  <si>
    <t>Kvinder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</si>
</sst>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4" x14ac:knownFonts="1">
    <font>
      <sz val="9.5"/>
      <color rgb="FF000000"/>
      <name val="Arial"/>
    </font>
    <font>
      <b/>
      <sz val="11"/>
      <color rgb="FF112277"/>
      <name val="Arial"/>
    </font>
    <font>
      <b/>
      <sz val="9.5"/>
      <color rgb="FF112277"/>
      <name val="Arial"/>
    </font>
    <font>
      <sz val="9.5"/>
      <color rgb="FF112277"/>
      <name val="Arial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/>
    </xf>
    <xf numFmtId="164" fontId="0" fillId="4" borderId="2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6" sqref="B6:D9"/>
    </sheetView>
  </sheetViews>
  <sheetFormatPr defaultColWidth="11.42578125" defaultRowHeight="12" customHeight="1" x14ac:dyDescent="0.2"/>
  <cols>
    <col min="1" max="1" width="19.7109375" bestFit="1" customWidth="1"/>
    <col min="2" max="2" width="7.7109375" bestFit="1" customWidth="1"/>
    <col min="3" max="3" width="16.7109375" bestFit="1" customWidth="1"/>
    <col min="4" max="4" width="13.7109375" bestFit="1" customWidth="1"/>
    <col min="5" max="5" width="8.7109375" bestFit="1" customWidth="1"/>
  </cols>
  <sheetData>
    <row r="1" spans="1:5" ht="15.95" customHeight="1" x14ac:dyDescent="0.25">
      <c r="A1" s="10" t="s">
        <v>0</v>
      </c>
      <c r="B1" s="11"/>
      <c r="C1" s="11"/>
      <c r="D1" s="11"/>
      <c r="E1" s="11"/>
    </row>
    <row r="2" spans="1:5" ht="15.95" customHeight="1" x14ac:dyDescent="0.25">
      <c r="A2" s="10" t="s">
        <v>1</v>
      </c>
      <c r="B2" s="11"/>
      <c r="C2" s="11"/>
      <c r="D2" s="11"/>
      <c r="E2" s="11"/>
    </row>
    <row r="4" spans="1:5" ht="29.1" customHeight="1" x14ac:dyDescent="0.2">
      <c r="A4" s="5"/>
      <c r="B4" s="6" t="s">
        <v>2</v>
      </c>
      <c r="C4" s="6"/>
      <c r="D4" s="6"/>
      <c r="E4" s="7" t="s">
        <v>3</v>
      </c>
    </row>
    <row r="5" spans="1:5" ht="14.1" customHeight="1" x14ac:dyDescent="0.2">
      <c r="A5" s="5"/>
      <c r="B5" s="1" t="s">
        <v>4</v>
      </c>
      <c r="C5" s="1" t="s">
        <v>5</v>
      </c>
      <c r="D5" s="1" t="s">
        <v>6</v>
      </c>
      <c r="E5" s="6"/>
    </row>
    <row r="6" spans="1:5" ht="14.1" customHeight="1" x14ac:dyDescent="0.2">
      <c r="A6" s="3" t="s">
        <v>7</v>
      </c>
      <c r="B6" s="8">
        <v>2816</v>
      </c>
      <c r="C6" s="8">
        <v>121</v>
      </c>
      <c r="D6" s="8">
        <v>54</v>
      </c>
      <c r="E6" s="8">
        <v>2991</v>
      </c>
    </row>
    <row r="7" spans="1:5" ht="14.1" customHeight="1" x14ac:dyDescent="0.2">
      <c r="A7" s="3">
        <v>1</v>
      </c>
      <c r="B7" s="9"/>
      <c r="C7" s="9"/>
      <c r="D7" s="9"/>
      <c r="E7" s="9"/>
    </row>
    <row r="8" spans="1:5" ht="14.1" customHeight="1" x14ac:dyDescent="0.2">
      <c r="A8" s="3">
        <v>2</v>
      </c>
      <c r="B8" s="4">
        <v>2160</v>
      </c>
      <c r="C8" s="4">
        <v>305</v>
      </c>
      <c r="D8" s="4">
        <v>1176</v>
      </c>
      <c r="E8" s="4">
        <v>3641</v>
      </c>
    </row>
    <row r="9" spans="1:5" ht="14.1" customHeight="1" x14ac:dyDescent="0.2">
      <c r="A9" s="3">
        <v>3</v>
      </c>
      <c r="B9" s="4">
        <v>2566</v>
      </c>
      <c r="C9" s="4">
        <v>643</v>
      </c>
      <c r="D9" s="4">
        <v>502</v>
      </c>
      <c r="E9" s="4">
        <v>3711</v>
      </c>
    </row>
    <row r="10" spans="1:5" ht="14.1" customHeight="1" x14ac:dyDescent="0.2">
      <c r="A10" s="3" t="s">
        <v>8</v>
      </c>
      <c r="B10" s="4">
        <v>7542</v>
      </c>
      <c r="C10" s="4">
        <v>1069</v>
      </c>
      <c r="D10" s="4">
        <v>1732</v>
      </c>
      <c r="E10" s="4">
        <v>10343</v>
      </c>
    </row>
    <row r="12" spans="1:5" ht="14.1" customHeight="1" x14ac:dyDescent="0.2">
      <c r="A12" s="12" t="s">
        <v>9</v>
      </c>
      <c r="B12" s="11"/>
      <c r="C12" s="11"/>
      <c r="D12" s="11"/>
      <c r="E12" s="11"/>
    </row>
  </sheetData>
  <mergeCells count="10">
    <mergeCell ref="A1:E1"/>
    <mergeCell ref="A2:E2"/>
    <mergeCell ref="A12:E12"/>
    <mergeCell ref="A4:A5"/>
    <mergeCell ref="B4:D4"/>
    <mergeCell ref="E4:E5"/>
    <mergeCell ref="B6:B7"/>
    <mergeCell ref="D6:D7"/>
    <mergeCell ref="C6:C7"/>
    <mergeCell ref="E6:E7"/>
  </mergeCells>
  <pageMargins left="0.05" right="0.0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B6" sqref="B6:G9"/>
    </sheetView>
  </sheetViews>
  <sheetFormatPr defaultColWidth="11.42578125" defaultRowHeight="12" customHeight="1" x14ac:dyDescent="0.2"/>
  <cols>
    <col min="1" max="1" width="19.7109375" bestFit="1" customWidth="1"/>
    <col min="2" max="2" width="11.7109375" bestFit="1" customWidth="1"/>
    <col min="3" max="6" width="9.7109375" bestFit="1" customWidth="1"/>
    <col min="7" max="7" width="10.7109375" bestFit="1" customWidth="1"/>
    <col min="8" max="8" width="8.7109375" bestFit="1" customWidth="1"/>
  </cols>
  <sheetData>
    <row r="1" spans="1:8" ht="15.9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</row>
    <row r="2" spans="1:8" ht="15.95" customHeight="1" x14ac:dyDescent="0.25">
      <c r="A2" s="10" t="s">
        <v>10</v>
      </c>
      <c r="B2" s="11"/>
      <c r="C2" s="11"/>
      <c r="D2" s="11"/>
      <c r="E2" s="11"/>
      <c r="F2" s="11"/>
      <c r="G2" s="11"/>
      <c r="H2" s="11"/>
    </row>
    <row r="4" spans="1:8" ht="29.1" customHeight="1" x14ac:dyDescent="0.2">
      <c r="A4" s="5"/>
      <c r="B4" s="6" t="s">
        <v>11</v>
      </c>
      <c r="C4" s="6"/>
      <c r="D4" s="6"/>
      <c r="E4" s="6"/>
      <c r="F4" s="6"/>
      <c r="G4" s="6"/>
      <c r="H4" s="7" t="s">
        <v>3</v>
      </c>
    </row>
    <row r="5" spans="1:8" ht="29.1" customHeight="1" x14ac:dyDescent="0.2">
      <c r="A5" s="5"/>
      <c r="B5" s="2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2" t="s">
        <v>17</v>
      </c>
      <c r="H5" s="6"/>
    </row>
    <row r="6" spans="1:8" ht="14.1" customHeight="1" x14ac:dyDescent="0.2">
      <c r="A6" s="3" t="s">
        <v>7</v>
      </c>
      <c r="B6" s="8">
        <v>231</v>
      </c>
      <c r="C6" s="8">
        <v>772</v>
      </c>
      <c r="D6" s="8">
        <v>671</v>
      </c>
      <c r="E6" s="8">
        <v>836</v>
      </c>
      <c r="F6" s="8">
        <v>422</v>
      </c>
      <c r="G6" s="8">
        <v>59</v>
      </c>
      <c r="H6" s="8">
        <v>2991</v>
      </c>
    </row>
    <row r="7" spans="1:8" ht="14.1" customHeight="1" x14ac:dyDescent="0.2">
      <c r="A7" s="3">
        <v>1</v>
      </c>
      <c r="B7" s="9"/>
      <c r="C7" s="9"/>
      <c r="D7" s="9"/>
      <c r="E7" s="9"/>
      <c r="F7" s="9"/>
      <c r="G7" s="9"/>
      <c r="H7" s="9"/>
    </row>
    <row r="8" spans="1:8" ht="14.1" customHeight="1" x14ac:dyDescent="0.2">
      <c r="A8" s="3">
        <v>2</v>
      </c>
      <c r="B8" s="4">
        <v>143</v>
      </c>
      <c r="C8" s="4">
        <v>448</v>
      </c>
      <c r="D8" s="4">
        <v>1009</v>
      </c>
      <c r="E8" s="4">
        <v>633</v>
      </c>
      <c r="F8" s="4">
        <v>932</v>
      </c>
      <c r="G8" s="4">
        <v>476</v>
      </c>
      <c r="H8" s="4">
        <v>3641</v>
      </c>
    </row>
    <row r="9" spans="1:8" ht="14.1" customHeight="1" x14ac:dyDescent="0.2">
      <c r="A9" s="3">
        <v>3</v>
      </c>
      <c r="B9" s="4">
        <v>949</v>
      </c>
      <c r="C9" s="4">
        <v>764</v>
      </c>
      <c r="D9" s="4">
        <v>275</v>
      </c>
      <c r="E9" s="4">
        <v>843</v>
      </c>
      <c r="F9" s="4">
        <v>539</v>
      </c>
      <c r="G9" s="4">
        <v>341</v>
      </c>
      <c r="H9" s="4">
        <v>3711</v>
      </c>
    </row>
    <row r="10" spans="1:8" ht="14.1" customHeight="1" x14ac:dyDescent="0.2">
      <c r="A10" s="3" t="s">
        <v>8</v>
      </c>
      <c r="B10" s="4">
        <v>1323</v>
      </c>
      <c r="C10" s="4">
        <v>1984</v>
      </c>
      <c r="D10" s="4">
        <v>1955</v>
      </c>
      <c r="E10" s="4">
        <v>2312</v>
      </c>
      <c r="F10" s="4">
        <v>1893</v>
      </c>
      <c r="G10" s="4">
        <v>876</v>
      </c>
      <c r="H10" s="4">
        <v>10343</v>
      </c>
    </row>
    <row r="12" spans="1:8" ht="14.1" customHeight="1" x14ac:dyDescent="0.2">
      <c r="A12" s="12" t="s">
        <v>9</v>
      </c>
      <c r="B12" s="11"/>
      <c r="C12" s="11"/>
      <c r="D12" s="11"/>
      <c r="E12" s="11"/>
      <c r="F12" s="11"/>
      <c r="G12" s="11"/>
      <c r="H12" s="11"/>
    </row>
  </sheetData>
  <mergeCells count="13">
    <mergeCell ref="A1:H1"/>
    <mergeCell ref="A2:H2"/>
    <mergeCell ref="A12:H12"/>
    <mergeCell ref="A4:A5"/>
    <mergeCell ref="B4:G4"/>
    <mergeCell ref="H4:H5"/>
    <mergeCell ref="B6:B7"/>
    <mergeCell ref="C6:C7"/>
    <mergeCell ref="D6:D7"/>
    <mergeCell ref="E6:E7"/>
    <mergeCell ref="F6:F7"/>
    <mergeCell ref="G6:G7"/>
    <mergeCell ref="H6:H7"/>
  </mergeCells>
  <pageMargins left="0.05" right="0.0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C6" sqref="C6:E12"/>
    </sheetView>
  </sheetViews>
  <sheetFormatPr defaultColWidth="11.42578125" defaultRowHeight="12" customHeight="1" x14ac:dyDescent="0.2"/>
  <cols>
    <col min="1" max="1" width="19.7109375" bestFit="1" customWidth="1"/>
    <col min="2" max="2" width="16.7109375" bestFit="1" customWidth="1"/>
    <col min="3" max="3" width="7.7109375" bestFit="1" customWidth="1"/>
    <col min="4" max="4" width="16.7109375" bestFit="1" customWidth="1"/>
    <col min="5" max="5" width="13.7109375" bestFit="1" customWidth="1"/>
    <col min="6" max="6" width="8.7109375" bestFit="1" customWidth="1"/>
  </cols>
  <sheetData>
    <row r="1" spans="1:6" ht="15.95" customHeight="1" x14ac:dyDescent="0.25">
      <c r="A1" s="10" t="s">
        <v>0</v>
      </c>
      <c r="B1" s="11"/>
      <c r="C1" s="11"/>
      <c r="D1" s="11"/>
      <c r="E1" s="11"/>
      <c r="F1" s="11"/>
    </row>
    <row r="2" spans="1:6" ht="15.95" customHeight="1" x14ac:dyDescent="0.25">
      <c r="A2" s="10" t="s">
        <v>18</v>
      </c>
      <c r="B2" s="11"/>
      <c r="C2" s="11"/>
      <c r="D2" s="11"/>
      <c r="E2" s="11"/>
      <c r="F2" s="11"/>
    </row>
    <row r="4" spans="1:6" ht="29.1" customHeight="1" x14ac:dyDescent="0.2">
      <c r="A4" s="5"/>
      <c r="B4" s="5"/>
      <c r="C4" s="6" t="s">
        <v>2</v>
      </c>
      <c r="D4" s="6"/>
      <c r="E4" s="6"/>
      <c r="F4" s="7" t="s">
        <v>3</v>
      </c>
    </row>
    <row r="5" spans="1:6" ht="14.1" customHeight="1" x14ac:dyDescent="0.2">
      <c r="A5" s="5"/>
      <c r="B5" s="5"/>
      <c r="C5" s="1" t="s">
        <v>4</v>
      </c>
      <c r="D5" s="1" t="s">
        <v>5</v>
      </c>
      <c r="E5" s="1" t="s">
        <v>6</v>
      </c>
      <c r="F5" s="6"/>
    </row>
    <row r="6" spans="1:6" ht="14.1" customHeight="1" x14ac:dyDescent="0.2">
      <c r="A6" s="3" t="s">
        <v>7</v>
      </c>
      <c r="B6" s="3" t="s">
        <v>19</v>
      </c>
      <c r="C6" s="8">
        <v>1141</v>
      </c>
      <c r="D6" s="8">
        <v>48</v>
      </c>
      <c r="E6" s="8">
        <v>23</v>
      </c>
      <c r="F6" s="8">
        <v>1212</v>
      </c>
    </row>
    <row r="7" spans="1:6" ht="14.1" customHeight="1" x14ac:dyDescent="0.2">
      <c r="A7" s="13">
        <v>1</v>
      </c>
      <c r="B7" s="3" t="s">
        <v>72</v>
      </c>
      <c r="C7" s="9"/>
      <c r="D7" s="9"/>
      <c r="E7" s="9"/>
      <c r="F7" s="9"/>
    </row>
    <row r="8" spans="1:6" ht="14.1" customHeight="1" x14ac:dyDescent="0.2">
      <c r="A8" s="13"/>
      <c r="B8" s="3" t="s">
        <v>20</v>
      </c>
      <c r="C8" s="4">
        <v>1675</v>
      </c>
      <c r="D8" s="4">
        <v>73</v>
      </c>
      <c r="E8" s="4">
        <v>31</v>
      </c>
      <c r="F8" s="4">
        <v>1779</v>
      </c>
    </row>
    <row r="9" spans="1:6" ht="14.1" customHeight="1" x14ac:dyDescent="0.2">
      <c r="A9" s="13">
        <v>2</v>
      </c>
      <c r="B9" s="3" t="s">
        <v>21</v>
      </c>
      <c r="C9" s="4">
        <v>1330</v>
      </c>
      <c r="D9" s="4">
        <v>281</v>
      </c>
      <c r="E9" s="4">
        <v>743</v>
      </c>
      <c r="F9" s="4">
        <v>2354</v>
      </c>
    </row>
    <row r="10" spans="1:6" ht="14.1" customHeight="1" x14ac:dyDescent="0.2">
      <c r="A10" s="13"/>
      <c r="B10" s="3" t="s">
        <v>20</v>
      </c>
      <c r="C10" s="4">
        <v>830</v>
      </c>
      <c r="D10" s="4">
        <v>24</v>
      </c>
      <c r="E10" s="4">
        <v>433</v>
      </c>
      <c r="F10" s="4">
        <v>1287</v>
      </c>
    </row>
    <row r="11" spans="1:6" ht="14.1" customHeight="1" x14ac:dyDescent="0.2">
      <c r="A11" s="13">
        <v>3</v>
      </c>
      <c r="B11" s="3" t="s">
        <v>72</v>
      </c>
      <c r="C11" s="4">
        <v>2245</v>
      </c>
      <c r="D11" s="4">
        <v>356</v>
      </c>
      <c r="E11" s="4">
        <v>409</v>
      </c>
      <c r="F11" s="4">
        <v>3010</v>
      </c>
    </row>
    <row r="12" spans="1:6" ht="14.1" customHeight="1" x14ac:dyDescent="0.2">
      <c r="A12" s="13"/>
      <c r="B12" s="3" t="s">
        <v>20</v>
      </c>
      <c r="C12" s="4">
        <v>321</v>
      </c>
      <c r="D12" s="4">
        <v>287</v>
      </c>
      <c r="E12" s="4">
        <v>93</v>
      </c>
      <c r="F12" s="4">
        <v>701</v>
      </c>
    </row>
    <row r="13" spans="1:6" ht="14.1" customHeight="1" x14ac:dyDescent="0.2">
      <c r="A13" s="13" t="s">
        <v>8</v>
      </c>
      <c r="B13" s="13"/>
      <c r="C13" s="4">
        <v>7542</v>
      </c>
      <c r="D13" s="4">
        <v>1069</v>
      </c>
      <c r="E13" s="4">
        <v>1732</v>
      </c>
      <c r="F13" s="4">
        <v>10343</v>
      </c>
    </row>
    <row r="15" spans="1:6" ht="14.1" customHeight="1" x14ac:dyDescent="0.2">
      <c r="A15" s="12" t="s">
        <v>9</v>
      </c>
      <c r="B15" s="11"/>
      <c r="C15" s="11"/>
      <c r="D15" s="11"/>
      <c r="E15" s="11"/>
      <c r="F15" s="11"/>
    </row>
  </sheetData>
  <mergeCells count="14">
    <mergeCell ref="A15:F15"/>
    <mergeCell ref="A9:A10"/>
    <mergeCell ref="A11:A12"/>
    <mergeCell ref="A13:B13"/>
    <mergeCell ref="A1:F1"/>
    <mergeCell ref="A2:F2"/>
    <mergeCell ref="A4:B5"/>
    <mergeCell ref="C4:E4"/>
    <mergeCell ref="F4:F5"/>
    <mergeCell ref="C6:C7"/>
    <mergeCell ref="D6:D7"/>
    <mergeCell ref="E6:E7"/>
    <mergeCell ref="F6:F7"/>
    <mergeCell ref="A7:A8"/>
  </mergeCells>
  <pageMargins left="0.05" right="0.0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B6" sqref="B6:D9"/>
    </sheetView>
  </sheetViews>
  <sheetFormatPr defaultColWidth="11.42578125" defaultRowHeight="12" customHeight="1" x14ac:dyDescent="0.2"/>
  <cols>
    <col min="1" max="1" width="19.7109375" bestFit="1" customWidth="1"/>
    <col min="2" max="2" width="12.7109375" bestFit="1" customWidth="1"/>
    <col min="3" max="3" width="9.140625" bestFit="1" customWidth="1"/>
    <col min="4" max="4" width="12.42578125" bestFit="1" customWidth="1"/>
    <col min="5" max="5" width="8.7109375" bestFit="1" customWidth="1"/>
  </cols>
  <sheetData>
    <row r="1" spans="1:5" ht="15.95" customHeight="1" x14ac:dyDescent="0.25">
      <c r="A1" s="10" t="s">
        <v>0</v>
      </c>
      <c r="B1" s="11"/>
      <c r="C1" s="11"/>
      <c r="D1" s="11"/>
      <c r="E1" s="11"/>
    </row>
    <row r="2" spans="1:5" ht="15.95" customHeight="1" x14ac:dyDescent="0.25">
      <c r="A2" s="10" t="s">
        <v>22</v>
      </c>
      <c r="B2" s="11"/>
      <c r="C2" s="11"/>
      <c r="D2" s="11"/>
      <c r="E2" s="11"/>
    </row>
    <row r="4" spans="1:5" ht="29.1" customHeight="1" x14ac:dyDescent="0.2">
      <c r="A4" s="5"/>
      <c r="B4" s="6" t="s">
        <v>23</v>
      </c>
      <c r="C4" s="6"/>
      <c r="D4" s="6"/>
      <c r="E4" s="7" t="s">
        <v>3</v>
      </c>
    </row>
    <row r="5" spans="1:5" ht="14.1" customHeight="1" x14ac:dyDescent="0.2">
      <c r="A5" s="5"/>
      <c r="B5" s="1" t="s">
        <v>24</v>
      </c>
      <c r="C5" s="1" t="s">
        <v>25</v>
      </c>
      <c r="D5" s="1" t="s">
        <v>26</v>
      </c>
      <c r="E5" s="6"/>
    </row>
    <row r="6" spans="1:5" ht="12.75" x14ac:dyDescent="0.2">
      <c r="A6" s="3" t="s">
        <v>7</v>
      </c>
      <c r="B6" s="8">
        <v>1267</v>
      </c>
      <c r="C6" s="8">
        <v>981</v>
      </c>
      <c r="D6" s="8">
        <v>743</v>
      </c>
      <c r="E6" s="8">
        <v>2991</v>
      </c>
    </row>
    <row r="7" spans="1:5" ht="14.1" customHeight="1" x14ac:dyDescent="0.2">
      <c r="A7" s="3">
        <v>1</v>
      </c>
      <c r="B7" s="9"/>
      <c r="C7" s="9"/>
      <c r="D7" s="9"/>
      <c r="E7" s="9"/>
    </row>
    <row r="8" spans="1:5" ht="14.1" customHeight="1" x14ac:dyDescent="0.2">
      <c r="A8" s="3">
        <v>2</v>
      </c>
      <c r="B8" s="4">
        <v>1474</v>
      </c>
      <c r="C8" s="4">
        <v>780</v>
      </c>
      <c r="D8" s="4">
        <v>1387</v>
      </c>
      <c r="E8" s="4">
        <v>3641</v>
      </c>
    </row>
    <row r="9" spans="1:5" ht="14.1" customHeight="1" x14ac:dyDescent="0.2">
      <c r="A9" s="3">
        <v>3</v>
      </c>
      <c r="B9" s="4">
        <v>2137</v>
      </c>
      <c r="C9" s="4">
        <v>1276</v>
      </c>
      <c r="D9" s="4">
        <v>298</v>
      </c>
      <c r="E9" s="4">
        <v>3711</v>
      </c>
    </row>
    <row r="10" spans="1:5" ht="14.1" customHeight="1" x14ac:dyDescent="0.2">
      <c r="A10" s="3" t="s">
        <v>8</v>
      </c>
      <c r="B10" s="4">
        <v>4878</v>
      </c>
      <c r="C10" s="4">
        <v>3037</v>
      </c>
      <c r="D10" s="4">
        <v>2428</v>
      </c>
      <c r="E10" s="4">
        <v>10343</v>
      </c>
    </row>
    <row r="12" spans="1:5" ht="14.1" customHeight="1" x14ac:dyDescent="0.2">
      <c r="A12" s="12" t="s">
        <v>9</v>
      </c>
      <c r="B12" s="11"/>
      <c r="C12" s="11"/>
      <c r="D12" s="11"/>
      <c r="E12" s="11"/>
    </row>
  </sheetData>
  <mergeCells count="10">
    <mergeCell ref="A12:E12"/>
    <mergeCell ref="A1:E1"/>
    <mergeCell ref="A2:E2"/>
    <mergeCell ref="A4:A5"/>
    <mergeCell ref="B4:D4"/>
    <mergeCell ref="E4:E5"/>
    <mergeCell ref="B6:B7"/>
    <mergeCell ref="C6:C7"/>
    <mergeCell ref="D6:D7"/>
    <mergeCell ref="E6:E7"/>
  </mergeCells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B6" sqref="B6:D17"/>
    </sheetView>
  </sheetViews>
  <sheetFormatPr defaultColWidth="11.42578125" defaultRowHeight="12" customHeight="1" x14ac:dyDescent="0.2"/>
  <cols>
    <col min="1" max="1" width="47.7109375" bestFit="1" customWidth="1"/>
    <col min="2" max="2" width="7.7109375" bestFit="1" customWidth="1"/>
    <col min="3" max="3" width="16.7109375" bestFit="1" customWidth="1"/>
    <col min="4" max="4" width="13.7109375" bestFit="1" customWidth="1"/>
    <col min="5" max="5" width="8.7109375" bestFit="1" customWidth="1"/>
  </cols>
  <sheetData>
    <row r="1" spans="1:5" ht="15.95" customHeight="1" x14ac:dyDescent="0.25">
      <c r="A1" s="10" t="s">
        <v>0</v>
      </c>
      <c r="B1" s="11"/>
      <c r="C1" s="11"/>
      <c r="D1" s="11"/>
      <c r="E1" s="11"/>
    </row>
    <row r="2" spans="1:5" ht="15.95" customHeight="1" x14ac:dyDescent="0.25">
      <c r="A2" s="10" t="s">
        <v>27</v>
      </c>
      <c r="B2" s="11"/>
      <c r="C2" s="11"/>
      <c r="D2" s="11"/>
      <c r="E2" s="11"/>
    </row>
    <row r="4" spans="1:5" ht="29.1" customHeight="1" x14ac:dyDescent="0.2">
      <c r="A4" s="5"/>
      <c r="B4" s="6" t="s">
        <v>2</v>
      </c>
      <c r="C4" s="6"/>
      <c r="D4" s="6"/>
      <c r="E4" s="7" t="s">
        <v>3</v>
      </c>
    </row>
    <row r="5" spans="1:5" ht="14.1" customHeight="1" x14ac:dyDescent="0.2">
      <c r="A5" s="5"/>
      <c r="B5" s="1" t="s">
        <v>4</v>
      </c>
      <c r="C5" s="1" t="s">
        <v>5</v>
      </c>
      <c r="D5" s="1" t="s">
        <v>6</v>
      </c>
      <c r="E5" s="6"/>
    </row>
    <row r="6" spans="1:5" ht="14.1" customHeight="1" x14ac:dyDescent="0.2">
      <c r="A6" s="3" t="s">
        <v>28</v>
      </c>
      <c r="B6" s="8">
        <v>954</v>
      </c>
      <c r="C6" s="8">
        <v>234</v>
      </c>
      <c r="D6" s="8">
        <v>343</v>
      </c>
      <c r="E6" s="8">
        <f>B6+C6+D6</f>
        <v>1531</v>
      </c>
    </row>
    <row r="7" spans="1:5" ht="14.1" customHeight="1" x14ac:dyDescent="0.2">
      <c r="A7" s="3" t="s">
        <v>29</v>
      </c>
      <c r="B7" s="9"/>
      <c r="C7" s="9"/>
      <c r="D7" s="9"/>
      <c r="E7" s="9"/>
    </row>
    <row r="8" spans="1:5" ht="14.1" customHeight="1" x14ac:dyDescent="0.2">
      <c r="A8" s="3" t="s">
        <v>30</v>
      </c>
      <c r="B8" s="4">
        <v>61</v>
      </c>
      <c r="C8" s="4">
        <v>5</v>
      </c>
      <c r="D8" s="4">
        <v>11</v>
      </c>
      <c r="E8" s="4">
        <f>B8+C8+D8</f>
        <v>77</v>
      </c>
    </row>
    <row r="9" spans="1:5" ht="14.1" customHeight="1" x14ac:dyDescent="0.2">
      <c r="A9" s="3" t="s">
        <v>31</v>
      </c>
      <c r="B9" s="4">
        <v>1178</v>
      </c>
      <c r="C9" s="4">
        <v>118</v>
      </c>
      <c r="D9" s="4">
        <v>198</v>
      </c>
      <c r="E9" s="4">
        <f t="shared" ref="E9:E17" si="0">B9+C9+D9</f>
        <v>1494</v>
      </c>
    </row>
    <row r="10" spans="1:5" ht="14.1" customHeight="1" x14ac:dyDescent="0.2">
      <c r="A10" s="3" t="s">
        <v>32</v>
      </c>
      <c r="B10" s="4">
        <v>2037</v>
      </c>
      <c r="C10" s="4">
        <v>399</v>
      </c>
      <c r="D10" s="4">
        <v>543</v>
      </c>
      <c r="E10" s="4">
        <f t="shared" si="0"/>
        <v>2979</v>
      </c>
    </row>
    <row r="11" spans="1:5" ht="14.1" customHeight="1" x14ac:dyDescent="0.2">
      <c r="A11" s="3" t="s">
        <v>33</v>
      </c>
      <c r="B11" s="4">
        <v>11</v>
      </c>
      <c r="C11" s="4">
        <v>13</v>
      </c>
      <c r="D11" s="4">
        <v>7</v>
      </c>
      <c r="E11" s="4">
        <f t="shared" si="0"/>
        <v>31</v>
      </c>
    </row>
    <row r="12" spans="1:5" ht="14.1" customHeight="1" x14ac:dyDescent="0.2">
      <c r="A12" s="3" t="s">
        <v>34</v>
      </c>
      <c r="B12" s="4">
        <v>1019</v>
      </c>
      <c r="C12" s="4">
        <v>101</v>
      </c>
      <c r="D12" s="4">
        <v>124</v>
      </c>
      <c r="E12" s="4">
        <f t="shared" si="0"/>
        <v>1244</v>
      </c>
    </row>
    <row r="13" spans="1:5" ht="14.1" customHeight="1" x14ac:dyDescent="0.2">
      <c r="A13" s="3" t="s">
        <v>35</v>
      </c>
      <c r="B13" s="4">
        <v>587</v>
      </c>
      <c r="C13" s="4">
        <v>92</v>
      </c>
      <c r="D13" s="4">
        <v>198</v>
      </c>
      <c r="E13" s="4">
        <f t="shared" si="0"/>
        <v>877</v>
      </c>
    </row>
    <row r="14" spans="1:5" ht="14.1" customHeight="1" x14ac:dyDescent="0.2">
      <c r="A14" s="3" t="s">
        <v>36</v>
      </c>
      <c r="B14" s="4">
        <v>765</v>
      </c>
      <c r="C14" s="4">
        <v>46</v>
      </c>
      <c r="D14" s="4">
        <v>34</v>
      </c>
      <c r="E14" s="4">
        <f t="shared" si="0"/>
        <v>845</v>
      </c>
    </row>
    <row r="15" spans="1:5" ht="14.1" customHeight="1" x14ac:dyDescent="0.2">
      <c r="A15" s="3" t="s">
        <v>37</v>
      </c>
      <c r="B15" s="4">
        <v>898</v>
      </c>
      <c r="C15" s="4">
        <v>18</v>
      </c>
      <c r="D15" s="4">
        <v>201</v>
      </c>
      <c r="E15" s="4">
        <f t="shared" si="0"/>
        <v>1117</v>
      </c>
    </row>
    <row r="16" spans="1:5" ht="14.1" customHeight="1" x14ac:dyDescent="0.2">
      <c r="A16" s="3" t="s">
        <v>38</v>
      </c>
      <c r="B16" s="4">
        <v>26</v>
      </c>
      <c r="C16" s="4">
        <v>8</v>
      </c>
      <c r="D16" s="4">
        <v>6</v>
      </c>
      <c r="E16" s="4">
        <f t="shared" si="0"/>
        <v>40</v>
      </c>
    </row>
    <row r="17" spans="1:5" ht="14.1" customHeight="1" x14ac:dyDescent="0.2">
      <c r="A17" s="3" t="s">
        <v>39</v>
      </c>
      <c r="B17" s="4">
        <v>6</v>
      </c>
      <c r="C17" s="4">
        <v>35</v>
      </c>
      <c r="D17" s="4">
        <v>67</v>
      </c>
      <c r="E17" s="4">
        <f t="shared" si="0"/>
        <v>108</v>
      </c>
    </row>
    <row r="18" spans="1:5" ht="14.1" customHeight="1" x14ac:dyDescent="0.2">
      <c r="A18" s="3" t="s">
        <v>8</v>
      </c>
      <c r="B18" s="4">
        <v>7542</v>
      </c>
      <c r="C18" s="4">
        <v>1069</v>
      </c>
      <c r="D18" s="4">
        <v>1732</v>
      </c>
      <c r="E18" s="4">
        <v>10343</v>
      </c>
    </row>
    <row r="20" spans="1:5" ht="14.1" customHeight="1" x14ac:dyDescent="0.2">
      <c r="A20" s="12" t="s">
        <v>9</v>
      </c>
      <c r="B20" s="11"/>
      <c r="C20" s="11"/>
      <c r="D20" s="11"/>
      <c r="E20" s="11"/>
    </row>
  </sheetData>
  <mergeCells count="10">
    <mergeCell ref="A1:E1"/>
    <mergeCell ref="A2:E2"/>
    <mergeCell ref="A20:E20"/>
    <mergeCell ref="A4:A5"/>
    <mergeCell ref="B4:D4"/>
    <mergeCell ref="E4:E5"/>
    <mergeCell ref="B6:B7"/>
    <mergeCell ref="C6:C7"/>
    <mergeCell ref="D6:D7"/>
    <mergeCell ref="E6:E7"/>
  </mergeCell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H24" sqref="H24"/>
    </sheetView>
  </sheetViews>
  <sheetFormatPr defaultColWidth="11.42578125" defaultRowHeight="12" customHeight="1" x14ac:dyDescent="0.2"/>
  <cols>
    <col min="1" max="1" width="24.7109375" bestFit="1" customWidth="1"/>
    <col min="2" max="2" width="38.7109375" bestFit="1" customWidth="1"/>
    <col min="3" max="3" width="7.7109375" bestFit="1" customWidth="1"/>
    <col min="4" max="4" width="16.7109375" bestFit="1" customWidth="1"/>
    <col min="5" max="5" width="13.7109375" bestFit="1" customWidth="1"/>
    <col min="6" max="6" width="8.7109375" bestFit="1" customWidth="1"/>
  </cols>
  <sheetData>
    <row r="1" spans="1:6" ht="15.95" customHeight="1" x14ac:dyDescent="0.25">
      <c r="A1" s="10" t="s">
        <v>0</v>
      </c>
      <c r="B1" s="11"/>
      <c r="C1" s="11"/>
      <c r="D1" s="11"/>
      <c r="E1" s="11"/>
      <c r="F1" s="11"/>
    </row>
    <row r="2" spans="1:6" ht="15.95" customHeight="1" x14ac:dyDescent="0.25">
      <c r="A2" s="10" t="s">
        <v>40</v>
      </c>
      <c r="B2" s="11"/>
      <c r="C2" s="11"/>
      <c r="D2" s="11"/>
      <c r="E2" s="11"/>
      <c r="F2" s="11"/>
    </row>
    <row r="4" spans="1:6" ht="29.1" customHeight="1" x14ac:dyDescent="0.2">
      <c r="A4" s="5"/>
      <c r="B4" s="5"/>
      <c r="C4" s="6" t="s">
        <v>2</v>
      </c>
      <c r="D4" s="6"/>
      <c r="E4" s="6"/>
      <c r="F4" s="7" t="s">
        <v>3</v>
      </c>
    </row>
    <row r="5" spans="1:6" ht="14.1" customHeight="1" x14ac:dyDescent="0.2">
      <c r="A5" s="5"/>
      <c r="B5" s="5"/>
      <c r="C5" s="1" t="s">
        <v>4</v>
      </c>
      <c r="D5" s="1" t="s">
        <v>5</v>
      </c>
      <c r="E5" s="1" t="s">
        <v>6</v>
      </c>
      <c r="F5" s="6"/>
    </row>
    <row r="6" spans="1:6" ht="14.1" customHeight="1" x14ac:dyDescent="0.2">
      <c r="A6" s="3" t="s">
        <v>41</v>
      </c>
      <c r="B6" s="3" t="s">
        <v>42</v>
      </c>
      <c r="C6" s="8">
        <v>7542</v>
      </c>
      <c r="D6" s="8">
        <v>0</v>
      </c>
      <c r="E6" s="8">
        <v>0</v>
      </c>
      <c r="F6" s="8">
        <v>7542</v>
      </c>
    </row>
    <row r="7" spans="1:6" ht="14.1" customHeight="1" x14ac:dyDescent="0.2">
      <c r="A7" s="3" t="s">
        <v>43</v>
      </c>
      <c r="B7" s="3" t="s">
        <v>44</v>
      </c>
      <c r="C7" s="9"/>
      <c r="D7" s="9"/>
      <c r="E7" s="9"/>
      <c r="F7" s="9"/>
    </row>
    <row r="8" spans="1:6" ht="14.1" customHeight="1" x14ac:dyDescent="0.2">
      <c r="A8" s="13" t="s">
        <v>45</v>
      </c>
      <c r="B8" s="3" t="s">
        <v>46</v>
      </c>
      <c r="C8" s="4">
        <v>0</v>
      </c>
      <c r="D8" s="4">
        <v>67</v>
      </c>
      <c r="E8" s="4">
        <v>109</v>
      </c>
      <c r="F8" s="4">
        <f>D8+E8</f>
        <v>176</v>
      </c>
    </row>
    <row r="9" spans="1:6" ht="14.1" customHeight="1" x14ac:dyDescent="0.2">
      <c r="A9" s="13"/>
      <c r="B9" s="3" t="s">
        <v>47</v>
      </c>
      <c r="C9" s="4">
        <v>0</v>
      </c>
      <c r="D9" s="4">
        <v>7</v>
      </c>
      <c r="E9" s="4">
        <v>5</v>
      </c>
      <c r="F9" s="4">
        <f t="shared" ref="F9:F31" si="0">D9+E9</f>
        <v>12</v>
      </c>
    </row>
    <row r="10" spans="1:6" ht="14.1" customHeight="1" x14ac:dyDescent="0.2">
      <c r="A10" s="13"/>
      <c r="B10" s="3" t="s">
        <v>49</v>
      </c>
      <c r="C10" s="4">
        <v>0</v>
      </c>
      <c r="D10" s="4">
        <v>143</v>
      </c>
      <c r="E10" s="4">
        <v>364</v>
      </c>
      <c r="F10" s="4">
        <f t="shared" si="0"/>
        <v>507</v>
      </c>
    </row>
    <row r="11" spans="1:6" ht="14.1" customHeight="1" x14ac:dyDescent="0.2">
      <c r="A11" s="13"/>
      <c r="B11" s="3" t="s">
        <v>48</v>
      </c>
      <c r="C11" s="4">
        <v>0</v>
      </c>
      <c r="D11" s="4">
        <v>98</v>
      </c>
      <c r="E11" s="4">
        <v>298</v>
      </c>
      <c r="F11" s="4">
        <f t="shared" si="0"/>
        <v>396</v>
      </c>
    </row>
    <row r="12" spans="1:6" ht="14.1" customHeight="1" x14ac:dyDescent="0.2">
      <c r="A12" s="13"/>
      <c r="B12" s="3" t="s">
        <v>50</v>
      </c>
      <c r="C12" s="4">
        <v>0</v>
      </c>
      <c r="D12" s="4">
        <v>23</v>
      </c>
      <c r="E12" s="4">
        <v>17</v>
      </c>
      <c r="F12" s="4">
        <f t="shared" si="0"/>
        <v>40</v>
      </c>
    </row>
    <row r="13" spans="1:6" ht="14.1" customHeight="1" x14ac:dyDescent="0.2">
      <c r="A13" s="13"/>
      <c r="B13" s="3" t="s">
        <v>51</v>
      </c>
      <c r="C13" s="4">
        <v>0</v>
      </c>
      <c r="D13" s="4">
        <v>41</v>
      </c>
      <c r="E13" s="4">
        <v>61</v>
      </c>
      <c r="F13" s="4">
        <f t="shared" si="0"/>
        <v>102</v>
      </c>
    </row>
    <row r="14" spans="1:6" ht="14.1" customHeight="1" x14ac:dyDescent="0.2">
      <c r="A14" s="13"/>
      <c r="B14" s="3" t="s">
        <v>52</v>
      </c>
      <c r="C14" s="4">
        <v>0</v>
      </c>
      <c r="D14" s="4">
        <v>23</v>
      </c>
      <c r="E14" s="4">
        <v>75</v>
      </c>
      <c r="F14" s="4">
        <f t="shared" si="0"/>
        <v>98</v>
      </c>
    </row>
    <row r="15" spans="1:6" ht="14.1" customHeight="1" x14ac:dyDescent="0.2">
      <c r="A15" s="13"/>
      <c r="B15" s="3" t="s">
        <v>53</v>
      </c>
      <c r="C15" s="4">
        <v>0</v>
      </c>
      <c r="D15" s="4">
        <v>27</v>
      </c>
      <c r="E15" s="4">
        <v>61</v>
      </c>
      <c r="F15" s="4">
        <f t="shared" si="0"/>
        <v>88</v>
      </c>
    </row>
    <row r="16" spans="1:6" ht="14.1" customHeight="1" x14ac:dyDescent="0.2">
      <c r="A16" s="13"/>
      <c r="B16" s="3" t="s">
        <v>54</v>
      </c>
      <c r="C16" s="4">
        <v>0</v>
      </c>
      <c r="D16" s="4">
        <v>67</v>
      </c>
      <c r="E16" s="4">
        <v>7</v>
      </c>
      <c r="F16" s="4">
        <f t="shared" si="0"/>
        <v>74</v>
      </c>
    </row>
    <row r="17" spans="1:6" ht="14.1" customHeight="1" x14ac:dyDescent="0.2">
      <c r="A17" s="13"/>
      <c r="B17" s="3" t="s">
        <v>55</v>
      </c>
      <c r="C17" s="4">
        <v>0</v>
      </c>
      <c r="D17" s="4">
        <v>10</v>
      </c>
      <c r="E17" s="4">
        <v>31</v>
      </c>
      <c r="F17" s="4">
        <f t="shared" si="0"/>
        <v>41</v>
      </c>
    </row>
    <row r="18" spans="1:6" ht="14.1" customHeight="1" x14ac:dyDescent="0.2">
      <c r="A18" s="13"/>
      <c r="B18" s="3" t="s">
        <v>56</v>
      </c>
      <c r="C18" s="4">
        <v>0</v>
      </c>
      <c r="D18" s="4">
        <v>132</v>
      </c>
      <c r="E18" s="4">
        <v>287</v>
      </c>
      <c r="F18" s="4">
        <f t="shared" si="0"/>
        <v>419</v>
      </c>
    </row>
    <row r="19" spans="1:6" ht="14.1" customHeight="1" x14ac:dyDescent="0.2">
      <c r="A19" s="13"/>
      <c r="B19" s="3" t="s">
        <v>57</v>
      </c>
      <c r="C19" s="4">
        <v>0</v>
      </c>
      <c r="D19" s="4">
        <v>5</v>
      </c>
      <c r="E19" s="4">
        <v>17</v>
      </c>
      <c r="F19" s="4">
        <f t="shared" si="0"/>
        <v>22</v>
      </c>
    </row>
    <row r="20" spans="1:6" ht="14.1" customHeight="1" x14ac:dyDescent="0.2">
      <c r="A20" s="13" t="s">
        <v>58</v>
      </c>
      <c r="B20" s="3" t="s">
        <v>59</v>
      </c>
      <c r="C20" s="4">
        <v>0</v>
      </c>
      <c r="D20" s="4">
        <v>46</v>
      </c>
      <c r="E20" s="4">
        <v>98</v>
      </c>
      <c r="F20" s="4">
        <f t="shared" si="0"/>
        <v>144</v>
      </c>
    </row>
    <row r="21" spans="1:6" ht="14.1" customHeight="1" x14ac:dyDescent="0.2">
      <c r="A21" s="13"/>
      <c r="B21" s="3" t="s">
        <v>60</v>
      </c>
      <c r="C21" s="4">
        <v>0</v>
      </c>
      <c r="D21" s="4">
        <v>6</v>
      </c>
      <c r="E21" s="4">
        <v>19</v>
      </c>
      <c r="F21" s="4">
        <f t="shared" si="0"/>
        <v>25</v>
      </c>
    </row>
    <row r="22" spans="1:6" ht="14.1" customHeight="1" x14ac:dyDescent="0.2">
      <c r="A22" s="13"/>
      <c r="B22" s="3" t="s">
        <v>61</v>
      </c>
      <c r="C22" s="4">
        <v>0</v>
      </c>
      <c r="D22" s="4">
        <v>8</v>
      </c>
      <c r="E22" s="4">
        <v>13</v>
      </c>
      <c r="F22" s="4">
        <f t="shared" si="0"/>
        <v>21</v>
      </c>
    </row>
    <row r="23" spans="1:6" ht="14.1" customHeight="1" x14ac:dyDescent="0.2">
      <c r="A23" s="13"/>
      <c r="B23" s="3" t="s">
        <v>62</v>
      </c>
      <c r="C23" s="4">
        <v>0</v>
      </c>
      <c r="D23" s="4">
        <v>61</v>
      </c>
      <c r="E23" s="4">
        <v>31</v>
      </c>
      <c r="F23" s="4">
        <f t="shared" si="0"/>
        <v>92</v>
      </c>
    </row>
    <row r="24" spans="1:6" ht="14.1" customHeight="1" x14ac:dyDescent="0.2">
      <c r="A24" s="13"/>
      <c r="B24" s="3" t="s">
        <v>63</v>
      </c>
      <c r="C24" s="4">
        <v>0</v>
      </c>
      <c r="D24" s="4">
        <v>79</v>
      </c>
      <c r="E24" s="4">
        <v>109</v>
      </c>
      <c r="F24" s="4">
        <f t="shared" si="0"/>
        <v>188</v>
      </c>
    </row>
    <row r="25" spans="1:6" ht="14.1" customHeight="1" x14ac:dyDescent="0.2">
      <c r="A25" s="13"/>
      <c r="B25" s="3" t="s">
        <v>64</v>
      </c>
      <c r="C25" s="4">
        <v>0</v>
      </c>
      <c r="D25" s="4">
        <v>9</v>
      </c>
      <c r="E25" s="4">
        <v>23</v>
      </c>
      <c r="F25" s="4">
        <f t="shared" si="0"/>
        <v>32</v>
      </c>
    </row>
    <row r="26" spans="1:6" ht="14.1" customHeight="1" x14ac:dyDescent="0.2">
      <c r="A26" s="13"/>
      <c r="B26" s="3" t="s">
        <v>65</v>
      </c>
      <c r="C26" s="4">
        <v>0</v>
      </c>
      <c r="D26" s="4">
        <v>17</v>
      </c>
      <c r="E26" s="4">
        <v>7</v>
      </c>
      <c r="F26" s="4">
        <f t="shared" si="0"/>
        <v>24</v>
      </c>
    </row>
    <row r="27" spans="1:6" ht="14.1" customHeight="1" x14ac:dyDescent="0.2">
      <c r="A27" s="13"/>
      <c r="B27" s="3" t="s">
        <v>66</v>
      </c>
      <c r="C27" s="4">
        <v>0</v>
      </c>
      <c r="D27" s="4">
        <v>5</v>
      </c>
      <c r="E27" s="4">
        <v>6</v>
      </c>
      <c r="F27" s="4">
        <f t="shared" si="0"/>
        <v>11</v>
      </c>
    </row>
    <row r="28" spans="1:6" ht="14.1" customHeight="1" x14ac:dyDescent="0.2">
      <c r="A28" s="13"/>
      <c r="B28" s="3" t="s">
        <v>67</v>
      </c>
      <c r="C28" s="4">
        <v>0</v>
      </c>
      <c r="D28" s="4">
        <v>87</v>
      </c>
      <c r="E28" s="4">
        <v>34</v>
      </c>
      <c r="F28" s="4">
        <f t="shared" si="0"/>
        <v>121</v>
      </c>
    </row>
    <row r="29" spans="1:6" ht="14.1" customHeight="1" x14ac:dyDescent="0.2">
      <c r="A29" s="13"/>
      <c r="B29" s="3" t="s">
        <v>68</v>
      </c>
      <c r="C29" s="4">
        <v>0</v>
      </c>
      <c r="D29" s="4">
        <v>38</v>
      </c>
      <c r="E29" s="4">
        <v>27</v>
      </c>
      <c r="F29" s="4">
        <f t="shared" si="0"/>
        <v>65</v>
      </c>
    </row>
    <row r="30" spans="1:6" ht="14.1" customHeight="1" x14ac:dyDescent="0.2">
      <c r="A30" s="13"/>
      <c r="B30" s="3" t="s">
        <v>69</v>
      </c>
      <c r="C30" s="4">
        <v>0</v>
      </c>
      <c r="D30" s="4">
        <v>55</v>
      </c>
      <c r="E30" s="4">
        <v>26</v>
      </c>
      <c r="F30" s="4">
        <f t="shared" si="0"/>
        <v>81</v>
      </c>
    </row>
    <row r="31" spans="1:6" ht="14.1" customHeight="1" x14ac:dyDescent="0.2">
      <c r="A31" s="13"/>
      <c r="B31" s="3" t="s">
        <v>70</v>
      </c>
      <c r="C31" s="4">
        <v>0</v>
      </c>
      <c r="D31" s="4">
        <v>15</v>
      </c>
      <c r="E31" s="4">
        <v>7</v>
      </c>
      <c r="F31" s="4">
        <f t="shared" si="0"/>
        <v>22</v>
      </c>
    </row>
    <row r="32" spans="1:6" ht="14.1" customHeight="1" x14ac:dyDescent="0.2">
      <c r="A32" s="13" t="s">
        <v>71</v>
      </c>
      <c r="B32" s="13"/>
      <c r="C32" s="4">
        <v>7542</v>
      </c>
      <c r="D32" s="4">
        <v>1069</v>
      </c>
      <c r="E32" s="4">
        <v>1732</v>
      </c>
      <c r="F32" s="4">
        <v>10343</v>
      </c>
    </row>
    <row r="34" spans="1:6" ht="14.1" customHeight="1" x14ac:dyDescent="0.2">
      <c r="A34" s="12" t="s">
        <v>9</v>
      </c>
      <c r="B34" s="11"/>
      <c r="C34" s="11"/>
      <c r="D34" s="11"/>
      <c r="E34" s="11"/>
      <c r="F34" s="11"/>
    </row>
  </sheetData>
  <mergeCells count="13">
    <mergeCell ref="A34:F34"/>
    <mergeCell ref="A8:A19"/>
    <mergeCell ref="A20:A31"/>
    <mergeCell ref="A32:B32"/>
    <mergeCell ref="A1:F1"/>
    <mergeCell ref="A2:F2"/>
    <mergeCell ref="A4:B5"/>
    <mergeCell ref="C4:E4"/>
    <mergeCell ref="F4:F5"/>
    <mergeCell ref="C6:C7"/>
    <mergeCell ref="D6:D7"/>
    <mergeCell ref="E6:E7"/>
    <mergeCell ref="F6:F7"/>
  </mergeCells>
  <pageMargins left="0.05" right="0.0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Tabel 1</vt:lpstr>
      <vt:lpstr>Tabel 2</vt:lpstr>
      <vt:lpstr>Tabel 3</vt:lpstr>
      <vt:lpstr>Tabel 4</vt:lpstr>
      <vt:lpstr>Tabel 5</vt:lpstr>
      <vt:lpstr>Tabel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MBK</dc:creator>
  <cp:lastModifiedBy>Marie Louise Bak</cp:lastModifiedBy>
  <cp:revision>1</cp:revision>
  <dcterms:created xsi:type="dcterms:W3CDTF">2020-10-07T12:44:41Z</dcterms:created>
  <dcterms:modified xsi:type="dcterms:W3CDTF">2020-10-07T15:31:32Z</dcterms:modified>
</cp:coreProperties>
</file>